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_CBSE\NEUTEK_RMP\Result_Analysis\HYDERABAD\RO\"/>
    </mc:Choice>
  </mc:AlternateContent>
  <xr:revisionPtr revIDLastSave="0" documentId="13_ncr:1_{86DB2D8E-0763-4C20-9CEE-7C76FF4B5347}" xr6:coauthVersionLast="47" xr6:coauthVersionMax="47" xr10:uidLastSave="{00000000-0000-0000-0000-000000000000}"/>
  <bookViews>
    <workbookView xWindow="8688" yWindow="1512" windowWidth="14352" windowHeight="10296" xr2:uid="{F3814A23-C50C-43AD-A180-7F2649D2F801}"/>
  </bookViews>
  <sheets>
    <sheet name="Index" sheetId="2" r:id="rId1"/>
    <sheet name="301" sheetId="3" r:id="rId2"/>
    <sheet name="302" sheetId="4" r:id="rId3"/>
    <sheet name="322" sheetId="5" r:id="rId4"/>
    <sheet name="041" sheetId="6" r:id="rId5"/>
    <sheet name="241" sheetId="7" r:id="rId6"/>
    <sheet name="042" sheetId="8" r:id="rId7"/>
    <sheet name="043" sheetId="9" r:id="rId8"/>
    <sheet name="044" sheetId="10" r:id="rId9"/>
    <sheet name="055" sheetId="11" r:id="rId10"/>
    <sheet name="054" sheetId="12" r:id="rId11"/>
    <sheet name="030" sheetId="13" r:id="rId12"/>
    <sheet name="027" sheetId="14" r:id="rId13"/>
    <sheet name="029" sheetId="15" r:id="rId14"/>
    <sheet name="083" sheetId="16" r:id="rId15"/>
    <sheet name="065" sheetId="17" r:id="rId16"/>
    <sheet name="028" sheetId="18" r:id="rId17"/>
    <sheet name="048" sheetId="19" r:id="rId18"/>
    <sheet name="120" sheetId="20" r:id="rId19"/>
    <sheet name="049" sheetId="21" r:id="rId20"/>
    <sheet name="812" sheetId="22" r:id="rId21"/>
  </sheets>
  <definedNames>
    <definedName name="_xlnm.Print_Area" localSheetId="12">'027'!$A$1:$R$35</definedName>
    <definedName name="_xlnm.Print_Area" localSheetId="16">'028'!$A$1:$R$26</definedName>
    <definedName name="_xlnm.Print_Area" localSheetId="13">'029'!$A$1:$R$38</definedName>
    <definedName name="_xlnm.Print_Area" localSheetId="11">'030'!$A$1:$R$77</definedName>
    <definedName name="_xlnm.Print_Area" localSheetId="4">'041'!$A$1:$R$155</definedName>
    <definedName name="_xlnm.Print_Area" localSheetId="6">'042'!$A$1:$R$155</definedName>
    <definedName name="_xlnm.Print_Area" localSheetId="7">'043'!$A$1:$R$155</definedName>
    <definedName name="_xlnm.Print_Area" localSheetId="8">'044'!$A$1:$R$155</definedName>
    <definedName name="_xlnm.Print_Area" localSheetId="17">'048'!$A$1:$R$146</definedName>
    <definedName name="_xlnm.Print_Area" localSheetId="19">'049'!$A$1:$R$32</definedName>
    <definedName name="_xlnm.Print_Area" localSheetId="10">'054'!$A$1:$R$74</definedName>
    <definedName name="_xlnm.Print_Area" localSheetId="9">'055'!$A$1:$R$74</definedName>
    <definedName name="_xlnm.Print_Area" localSheetId="15">'065'!$A$1:$R$68</definedName>
    <definedName name="_xlnm.Print_Area" localSheetId="14">'083'!$A$1:$R$146</definedName>
    <definedName name="_xlnm.Print_Area" localSheetId="18">'120'!$A$1:$R$20</definedName>
    <definedName name="_xlnm.Print_Area" localSheetId="5">'241'!$A$1:$R$17</definedName>
    <definedName name="_xlnm.Print_Area" localSheetId="1">'301'!$A$1:$R$158</definedName>
    <definedName name="_xlnm.Print_Area" localSheetId="2">'302'!$A$1:$R$137</definedName>
    <definedName name="_xlnm.Print_Area" localSheetId="3">'322'!$A$1:$R$20</definedName>
    <definedName name="_xlnm.Print_Area" localSheetId="20">'812'!$A$1:$R$17</definedName>
    <definedName name="_xlnm.Print_Area" localSheetId="0">Index!$A$1:$H$36</definedName>
    <definedName name="_xlnm.Print_Titles" localSheetId="12">'027'!$1:$8</definedName>
    <definedName name="_xlnm.Print_Titles" localSheetId="16">'028'!$1:$8</definedName>
    <definedName name="_xlnm.Print_Titles" localSheetId="13">'029'!$1:$8</definedName>
    <definedName name="_xlnm.Print_Titles" localSheetId="11">'030'!$1:$8</definedName>
    <definedName name="_xlnm.Print_Titles" localSheetId="4">'041'!$1:$8</definedName>
    <definedName name="_xlnm.Print_Titles" localSheetId="6">'042'!$1:$8</definedName>
    <definedName name="_xlnm.Print_Titles" localSheetId="7">'043'!$1:$8</definedName>
    <definedName name="_xlnm.Print_Titles" localSheetId="8">'044'!$1:$8</definedName>
    <definedName name="_xlnm.Print_Titles" localSheetId="17">'048'!$1:$8</definedName>
    <definedName name="_xlnm.Print_Titles" localSheetId="19">'049'!$1:$8</definedName>
    <definedName name="_xlnm.Print_Titles" localSheetId="10">'054'!$1:$8</definedName>
    <definedName name="_xlnm.Print_Titles" localSheetId="9">'055'!$1:$8</definedName>
    <definedName name="_xlnm.Print_Titles" localSheetId="15">'065'!$1:$8</definedName>
    <definedName name="_xlnm.Print_Titles" localSheetId="14">'083'!$1:$8</definedName>
    <definedName name="_xlnm.Print_Titles" localSheetId="18">'120'!$1:$8</definedName>
    <definedName name="_xlnm.Print_Titles" localSheetId="5">'241'!$1:$8</definedName>
    <definedName name="_xlnm.Print_Titles" localSheetId="1">'301'!$1:$8</definedName>
    <definedName name="_xlnm.Print_Titles" localSheetId="2">'302'!$1:$8</definedName>
    <definedName name="_xlnm.Print_Titles" localSheetId="3">'322'!$1:$8</definedName>
    <definedName name="_xlnm.Print_Titles" localSheetId="20">'812'!$1:$8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4" i="22" l="1"/>
  <c r="P14" i="22"/>
  <c r="O14" i="22"/>
  <c r="N14" i="22"/>
  <c r="M14" i="22"/>
  <c r="L14" i="22"/>
  <c r="K14" i="22"/>
  <c r="J14" i="22"/>
  <c r="I14" i="22"/>
  <c r="H14" i="22"/>
  <c r="G14" i="22"/>
  <c r="E14" i="22"/>
  <c r="D14" i="22"/>
  <c r="Q13" i="22"/>
  <c r="P13" i="22"/>
  <c r="O13" i="22"/>
  <c r="N13" i="22"/>
  <c r="M13" i="22"/>
  <c r="L13" i="22"/>
  <c r="K13" i="22"/>
  <c r="J13" i="22"/>
  <c r="I13" i="22"/>
  <c r="H13" i="22"/>
  <c r="G13" i="22"/>
  <c r="E13" i="22"/>
  <c r="D13" i="22"/>
  <c r="R13" i="22" s="1"/>
  <c r="Q12" i="22"/>
  <c r="P12" i="22"/>
  <c r="O12" i="22"/>
  <c r="N12" i="22"/>
  <c r="M12" i="22"/>
  <c r="L12" i="22"/>
  <c r="K12" i="22"/>
  <c r="J12" i="22"/>
  <c r="I12" i="22"/>
  <c r="H12" i="22"/>
  <c r="G12" i="22"/>
  <c r="E12" i="22"/>
  <c r="D12" i="22"/>
  <c r="Q29" i="21"/>
  <c r="P29" i="21"/>
  <c r="O29" i="21"/>
  <c r="N29" i="21"/>
  <c r="M29" i="21"/>
  <c r="L29" i="21"/>
  <c r="K29" i="21"/>
  <c r="J29" i="21"/>
  <c r="I29" i="21"/>
  <c r="H29" i="21"/>
  <c r="G29" i="21"/>
  <c r="E29" i="21"/>
  <c r="D29" i="21"/>
  <c r="Q28" i="21"/>
  <c r="P28" i="21"/>
  <c r="O28" i="21"/>
  <c r="N28" i="21"/>
  <c r="M28" i="21"/>
  <c r="L28" i="21"/>
  <c r="K28" i="21"/>
  <c r="J28" i="21"/>
  <c r="I28" i="21"/>
  <c r="H28" i="21"/>
  <c r="G28" i="21"/>
  <c r="E28" i="21"/>
  <c r="D28" i="21"/>
  <c r="Q27" i="21"/>
  <c r="P27" i="21"/>
  <c r="O27" i="21"/>
  <c r="N27" i="21"/>
  <c r="M27" i="21"/>
  <c r="L27" i="21"/>
  <c r="K27" i="21"/>
  <c r="J27" i="21"/>
  <c r="I27" i="21"/>
  <c r="H27" i="21"/>
  <c r="G27" i="21"/>
  <c r="E27" i="21"/>
  <c r="D27" i="21"/>
  <c r="Q17" i="20"/>
  <c r="P17" i="20"/>
  <c r="O17" i="20"/>
  <c r="N17" i="20"/>
  <c r="M17" i="20"/>
  <c r="L17" i="20"/>
  <c r="K17" i="20"/>
  <c r="J17" i="20"/>
  <c r="I17" i="20"/>
  <c r="H17" i="20"/>
  <c r="G17" i="20"/>
  <c r="E17" i="20"/>
  <c r="D17" i="20"/>
  <c r="Q16" i="20"/>
  <c r="P16" i="20"/>
  <c r="O16" i="20"/>
  <c r="N16" i="20"/>
  <c r="M16" i="20"/>
  <c r="L16" i="20"/>
  <c r="K16" i="20"/>
  <c r="J16" i="20"/>
  <c r="I16" i="20"/>
  <c r="H16" i="20"/>
  <c r="G16" i="20"/>
  <c r="E16" i="20"/>
  <c r="D16" i="20"/>
  <c r="R16" i="20" s="1"/>
  <c r="Q15" i="20"/>
  <c r="P15" i="20"/>
  <c r="O15" i="20"/>
  <c r="N15" i="20"/>
  <c r="M15" i="20"/>
  <c r="L15" i="20"/>
  <c r="K15" i="20"/>
  <c r="J15" i="20"/>
  <c r="I15" i="20"/>
  <c r="H15" i="20"/>
  <c r="G15" i="20"/>
  <c r="E15" i="20"/>
  <c r="D15" i="20"/>
  <c r="Q143" i="19"/>
  <c r="P143" i="19"/>
  <c r="O143" i="19"/>
  <c r="N143" i="19"/>
  <c r="M143" i="19"/>
  <c r="L143" i="19"/>
  <c r="K143" i="19"/>
  <c r="J143" i="19"/>
  <c r="I143" i="19"/>
  <c r="H143" i="19"/>
  <c r="G143" i="19"/>
  <c r="E143" i="19"/>
  <c r="D143" i="19"/>
  <c r="Q142" i="19"/>
  <c r="P142" i="19"/>
  <c r="O142" i="19"/>
  <c r="N142" i="19"/>
  <c r="M142" i="19"/>
  <c r="L142" i="19"/>
  <c r="K142" i="19"/>
  <c r="J142" i="19"/>
  <c r="I142" i="19"/>
  <c r="H142" i="19"/>
  <c r="G142" i="19"/>
  <c r="E142" i="19"/>
  <c r="D142" i="19"/>
  <c r="Q141" i="19"/>
  <c r="P141" i="19"/>
  <c r="O141" i="19"/>
  <c r="N141" i="19"/>
  <c r="M141" i="19"/>
  <c r="L141" i="19"/>
  <c r="K141" i="19"/>
  <c r="J141" i="19"/>
  <c r="I141" i="19"/>
  <c r="H141" i="19"/>
  <c r="G141" i="19"/>
  <c r="E141" i="19"/>
  <c r="D141" i="19"/>
  <c r="Q23" i="18"/>
  <c r="P23" i="18"/>
  <c r="O23" i="18"/>
  <c r="N23" i="18"/>
  <c r="M23" i="18"/>
  <c r="L23" i="18"/>
  <c r="K23" i="18"/>
  <c r="J23" i="18"/>
  <c r="I23" i="18"/>
  <c r="H23" i="18"/>
  <c r="G23" i="18"/>
  <c r="E23" i="18"/>
  <c r="D23" i="18"/>
  <c r="Q22" i="18"/>
  <c r="P22" i="18"/>
  <c r="O22" i="18"/>
  <c r="N22" i="18"/>
  <c r="M22" i="18"/>
  <c r="L22" i="18"/>
  <c r="K22" i="18"/>
  <c r="J22" i="18"/>
  <c r="I22" i="18"/>
  <c r="H22" i="18"/>
  <c r="G22" i="18"/>
  <c r="E22" i="18"/>
  <c r="D22" i="18"/>
  <c r="Q21" i="18"/>
  <c r="P21" i="18"/>
  <c r="O21" i="18"/>
  <c r="N21" i="18"/>
  <c r="M21" i="18"/>
  <c r="L21" i="18"/>
  <c r="K21" i="18"/>
  <c r="J21" i="18"/>
  <c r="I21" i="18"/>
  <c r="H21" i="18"/>
  <c r="G21" i="18"/>
  <c r="E21" i="18"/>
  <c r="D21" i="18"/>
  <c r="Q65" i="17"/>
  <c r="P65" i="17"/>
  <c r="O65" i="17"/>
  <c r="N65" i="17"/>
  <c r="M65" i="17"/>
  <c r="L65" i="17"/>
  <c r="K65" i="17"/>
  <c r="J65" i="17"/>
  <c r="I65" i="17"/>
  <c r="H65" i="17"/>
  <c r="G65" i="17"/>
  <c r="E65" i="17"/>
  <c r="D65" i="17"/>
  <c r="Q64" i="17"/>
  <c r="P64" i="17"/>
  <c r="O64" i="17"/>
  <c r="N64" i="17"/>
  <c r="M64" i="17"/>
  <c r="L64" i="17"/>
  <c r="K64" i="17"/>
  <c r="J64" i="17"/>
  <c r="I64" i="17"/>
  <c r="H64" i="17"/>
  <c r="G64" i="17"/>
  <c r="E64" i="17"/>
  <c r="D64" i="17"/>
  <c r="Q63" i="17"/>
  <c r="P63" i="17"/>
  <c r="O63" i="17"/>
  <c r="N63" i="17"/>
  <c r="M63" i="17"/>
  <c r="L63" i="17"/>
  <c r="K63" i="17"/>
  <c r="J63" i="17"/>
  <c r="I63" i="17"/>
  <c r="H63" i="17"/>
  <c r="G63" i="17"/>
  <c r="E63" i="17"/>
  <c r="D63" i="17"/>
  <c r="Q143" i="16"/>
  <c r="P143" i="16"/>
  <c r="O143" i="16"/>
  <c r="N143" i="16"/>
  <c r="M143" i="16"/>
  <c r="L143" i="16"/>
  <c r="K143" i="16"/>
  <c r="J143" i="16"/>
  <c r="I143" i="16"/>
  <c r="H143" i="16"/>
  <c r="G143" i="16"/>
  <c r="E143" i="16"/>
  <c r="D143" i="16"/>
  <c r="Q142" i="16"/>
  <c r="P142" i="16"/>
  <c r="O142" i="16"/>
  <c r="N142" i="16"/>
  <c r="M142" i="16"/>
  <c r="L142" i="16"/>
  <c r="K142" i="16"/>
  <c r="J142" i="16"/>
  <c r="I142" i="16"/>
  <c r="H142" i="16"/>
  <c r="G142" i="16"/>
  <c r="E142" i="16"/>
  <c r="D142" i="16"/>
  <c r="Q141" i="16"/>
  <c r="P141" i="16"/>
  <c r="O141" i="16"/>
  <c r="N141" i="16"/>
  <c r="M141" i="16"/>
  <c r="L141" i="16"/>
  <c r="K141" i="16"/>
  <c r="J141" i="16"/>
  <c r="I141" i="16"/>
  <c r="H141" i="16"/>
  <c r="G141" i="16"/>
  <c r="E141" i="16"/>
  <c r="D141" i="16"/>
  <c r="Q35" i="15"/>
  <c r="P35" i="15"/>
  <c r="O35" i="15"/>
  <c r="N35" i="15"/>
  <c r="M35" i="15"/>
  <c r="L35" i="15"/>
  <c r="K35" i="15"/>
  <c r="J35" i="15"/>
  <c r="I35" i="15"/>
  <c r="H35" i="15"/>
  <c r="G35" i="15"/>
  <c r="E35" i="15"/>
  <c r="D35" i="15"/>
  <c r="Q34" i="15"/>
  <c r="P34" i="15"/>
  <c r="O34" i="15"/>
  <c r="N34" i="15"/>
  <c r="M34" i="15"/>
  <c r="L34" i="15"/>
  <c r="K34" i="15"/>
  <c r="J34" i="15"/>
  <c r="I34" i="15"/>
  <c r="H34" i="15"/>
  <c r="G34" i="15"/>
  <c r="E34" i="15"/>
  <c r="D34" i="15"/>
  <c r="Q33" i="15"/>
  <c r="P33" i="15"/>
  <c r="O33" i="15"/>
  <c r="N33" i="15"/>
  <c r="M33" i="15"/>
  <c r="L33" i="15"/>
  <c r="K33" i="15"/>
  <c r="J33" i="15"/>
  <c r="I33" i="15"/>
  <c r="H33" i="15"/>
  <c r="G33" i="15"/>
  <c r="E33" i="15"/>
  <c r="D33" i="15"/>
  <c r="Q32" i="14"/>
  <c r="P32" i="14"/>
  <c r="O32" i="14"/>
  <c r="N32" i="14"/>
  <c r="M32" i="14"/>
  <c r="L32" i="14"/>
  <c r="K32" i="14"/>
  <c r="J32" i="14"/>
  <c r="I32" i="14"/>
  <c r="H32" i="14"/>
  <c r="G32" i="14"/>
  <c r="E32" i="14"/>
  <c r="D32" i="14"/>
  <c r="Q31" i="14"/>
  <c r="P31" i="14"/>
  <c r="O31" i="14"/>
  <c r="N31" i="14"/>
  <c r="M31" i="14"/>
  <c r="L31" i="14"/>
  <c r="K31" i="14"/>
  <c r="J31" i="14"/>
  <c r="I31" i="14"/>
  <c r="H31" i="14"/>
  <c r="G31" i="14"/>
  <c r="E31" i="14"/>
  <c r="D31" i="14"/>
  <c r="Q30" i="14"/>
  <c r="P30" i="14"/>
  <c r="O30" i="14"/>
  <c r="N30" i="14"/>
  <c r="M30" i="14"/>
  <c r="L30" i="14"/>
  <c r="K30" i="14"/>
  <c r="J30" i="14"/>
  <c r="I30" i="14"/>
  <c r="H30" i="14"/>
  <c r="G30" i="14"/>
  <c r="E30" i="14"/>
  <c r="D30" i="14"/>
  <c r="Q74" i="13"/>
  <c r="P74" i="13"/>
  <c r="O74" i="13"/>
  <c r="N74" i="13"/>
  <c r="M74" i="13"/>
  <c r="L74" i="13"/>
  <c r="K74" i="13"/>
  <c r="J74" i="13"/>
  <c r="I74" i="13"/>
  <c r="H74" i="13"/>
  <c r="G74" i="13"/>
  <c r="E74" i="13"/>
  <c r="D74" i="13"/>
  <c r="Q73" i="13"/>
  <c r="P73" i="13"/>
  <c r="O73" i="13"/>
  <c r="N73" i="13"/>
  <c r="M73" i="13"/>
  <c r="L73" i="13"/>
  <c r="K73" i="13"/>
  <c r="J73" i="13"/>
  <c r="I73" i="13"/>
  <c r="H73" i="13"/>
  <c r="G73" i="13"/>
  <c r="E73" i="13"/>
  <c r="D73" i="13"/>
  <c r="Q72" i="13"/>
  <c r="P72" i="13"/>
  <c r="O72" i="13"/>
  <c r="N72" i="13"/>
  <c r="M72" i="13"/>
  <c r="L72" i="13"/>
  <c r="K72" i="13"/>
  <c r="J72" i="13"/>
  <c r="I72" i="13"/>
  <c r="H72" i="13"/>
  <c r="G72" i="13"/>
  <c r="E72" i="13"/>
  <c r="D72" i="13"/>
  <c r="Q71" i="12"/>
  <c r="P71" i="12"/>
  <c r="O71" i="12"/>
  <c r="N71" i="12"/>
  <c r="M71" i="12"/>
  <c r="L71" i="12"/>
  <c r="K71" i="12"/>
  <c r="J71" i="12"/>
  <c r="I71" i="12"/>
  <c r="H71" i="12"/>
  <c r="G71" i="12"/>
  <c r="E71" i="12"/>
  <c r="D71" i="12"/>
  <c r="Q70" i="12"/>
  <c r="P70" i="12"/>
  <c r="O70" i="12"/>
  <c r="N70" i="12"/>
  <c r="M70" i="12"/>
  <c r="L70" i="12"/>
  <c r="K70" i="12"/>
  <c r="J70" i="12"/>
  <c r="I70" i="12"/>
  <c r="H70" i="12"/>
  <c r="G70" i="12"/>
  <c r="E70" i="12"/>
  <c r="D70" i="12"/>
  <c r="Q69" i="12"/>
  <c r="P69" i="12"/>
  <c r="O69" i="12"/>
  <c r="N69" i="12"/>
  <c r="M69" i="12"/>
  <c r="L69" i="12"/>
  <c r="K69" i="12"/>
  <c r="J69" i="12"/>
  <c r="I69" i="12"/>
  <c r="H69" i="12"/>
  <c r="G69" i="12"/>
  <c r="E69" i="12"/>
  <c r="D69" i="12"/>
  <c r="Q71" i="11"/>
  <c r="P71" i="11"/>
  <c r="O71" i="11"/>
  <c r="N71" i="11"/>
  <c r="M71" i="11"/>
  <c r="L71" i="11"/>
  <c r="K71" i="11"/>
  <c r="J71" i="11"/>
  <c r="I71" i="11"/>
  <c r="H71" i="11"/>
  <c r="G71" i="11"/>
  <c r="E71" i="11"/>
  <c r="D71" i="11"/>
  <c r="Q70" i="11"/>
  <c r="P70" i="11"/>
  <c r="O70" i="11"/>
  <c r="N70" i="11"/>
  <c r="M70" i="11"/>
  <c r="L70" i="11"/>
  <c r="K70" i="11"/>
  <c r="J70" i="11"/>
  <c r="I70" i="11"/>
  <c r="H70" i="11"/>
  <c r="G70" i="11"/>
  <c r="E70" i="11"/>
  <c r="D70" i="11"/>
  <c r="Q69" i="11"/>
  <c r="P69" i="11"/>
  <c r="O69" i="11"/>
  <c r="N69" i="11"/>
  <c r="M69" i="11"/>
  <c r="L69" i="11"/>
  <c r="K69" i="11"/>
  <c r="J69" i="11"/>
  <c r="I69" i="11"/>
  <c r="H69" i="11"/>
  <c r="G69" i="11"/>
  <c r="E69" i="11"/>
  <c r="D69" i="11"/>
  <c r="Q152" i="10"/>
  <c r="P152" i="10"/>
  <c r="O152" i="10"/>
  <c r="N152" i="10"/>
  <c r="M152" i="10"/>
  <c r="L152" i="10"/>
  <c r="K152" i="10"/>
  <c r="J152" i="10"/>
  <c r="I152" i="10"/>
  <c r="H152" i="10"/>
  <c r="G152" i="10"/>
  <c r="E152" i="10"/>
  <c r="D152" i="10"/>
  <c r="Q151" i="10"/>
  <c r="P151" i="10"/>
  <c r="O151" i="10"/>
  <c r="N151" i="10"/>
  <c r="M151" i="10"/>
  <c r="L151" i="10"/>
  <c r="K151" i="10"/>
  <c r="J151" i="10"/>
  <c r="I151" i="10"/>
  <c r="H151" i="10"/>
  <c r="G151" i="10"/>
  <c r="E151" i="10"/>
  <c r="D151" i="10"/>
  <c r="Q150" i="10"/>
  <c r="P150" i="10"/>
  <c r="O150" i="10"/>
  <c r="N150" i="10"/>
  <c r="M150" i="10"/>
  <c r="L150" i="10"/>
  <c r="K150" i="10"/>
  <c r="J150" i="10"/>
  <c r="I150" i="10"/>
  <c r="H150" i="10"/>
  <c r="G150" i="10"/>
  <c r="E150" i="10"/>
  <c r="D150" i="10"/>
  <c r="Q152" i="9"/>
  <c r="P152" i="9"/>
  <c r="O152" i="9"/>
  <c r="N152" i="9"/>
  <c r="M152" i="9"/>
  <c r="L152" i="9"/>
  <c r="K152" i="9"/>
  <c r="J152" i="9"/>
  <c r="I152" i="9"/>
  <c r="H152" i="9"/>
  <c r="G152" i="9"/>
  <c r="E152" i="9"/>
  <c r="D152" i="9"/>
  <c r="Q151" i="9"/>
  <c r="P151" i="9"/>
  <c r="O151" i="9"/>
  <c r="N151" i="9"/>
  <c r="M151" i="9"/>
  <c r="L151" i="9"/>
  <c r="K151" i="9"/>
  <c r="J151" i="9"/>
  <c r="I151" i="9"/>
  <c r="H151" i="9"/>
  <c r="G151" i="9"/>
  <c r="E151" i="9"/>
  <c r="D151" i="9"/>
  <c r="Q150" i="9"/>
  <c r="P150" i="9"/>
  <c r="O150" i="9"/>
  <c r="N150" i="9"/>
  <c r="M150" i="9"/>
  <c r="L150" i="9"/>
  <c r="K150" i="9"/>
  <c r="J150" i="9"/>
  <c r="I150" i="9"/>
  <c r="H150" i="9"/>
  <c r="G150" i="9"/>
  <c r="E150" i="9"/>
  <c r="D150" i="9"/>
  <c r="Q152" i="8"/>
  <c r="P152" i="8"/>
  <c r="O152" i="8"/>
  <c r="N152" i="8"/>
  <c r="M152" i="8"/>
  <c r="L152" i="8"/>
  <c r="K152" i="8"/>
  <c r="J152" i="8"/>
  <c r="I152" i="8"/>
  <c r="H152" i="8"/>
  <c r="G152" i="8"/>
  <c r="E152" i="8"/>
  <c r="D152" i="8"/>
  <c r="Q151" i="8"/>
  <c r="P151" i="8"/>
  <c r="O151" i="8"/>
  <c r="N151" i="8"/>
  <c r="M151" i="8"/>
  <c r="L151" i="8"/>
  <c r="K151" i="8"/>
  <c r="J151" i="8"/>
  <c r="I151" i="8"/>
  <c r="H151" i="8"/>
  <c r="G151" i="8"/>
  <c r="E151" i="8"/>
  <c r="D151" i="8"/>
  <c r="Q150" i="8"/>
  <c r="P150" i="8"/>
  <c r="O150" i="8"/>
  <c r="N150" i="8"/>
  <c r="M150" i="8"/>
  <c r="L150" i="8"/>
  <c r="K150" i="8"/>
  <c r="J150" i="8"/>
  <c r="I150" i="8"/>
  <c r="H150" i="8"/>
  <c r="G150" i="8"/>
  <c r="E150" i="8"/>
  <c r="D150" i="8"/>
  <c r="Q14" i="7"/>
  <c r="P14" i="7"/>
  <c r="O14" i="7"/>
  <c r="N14" i="7"/>
  <c r="M14" i="7"/>
  <c r="L14" i="7"/>
  <c r="K14" i="7"/>
  <c r="J14" i="7"/>
  <c r="I14" i="7"/>
  <c r="H14" i="7"/>
  <c r="G14" i="7"/>
  <c r="E14" i="7"/>
  <c r="D14" i="7"/>
  <c r="Q13" i="7"/>
  <c r="P13" i="7"/>
  <c r="O13" i="7"/>
  <c r="N13" i="7"/>
  <c r="M13" i="7"/>
  <c r="L13" i="7"/>
  <c r="K13" i="7"/>
  <c r="J13" i="7"/>
  <c r="I13" i="7"/>
  <c r="H13" i="7"/>
  <c r="G13" i="7"/>
  <c r="E13" i="7"/>
  <c r="D13" i="7"/>
  <c r="Q12" i="7"/>
  <c r="P12" i="7"/>
  <c r="O12" i="7"/>
  <c r="N12" i="7"/>
  <c r="M12" i="7"/>
  <c r="L12" i="7"/>
  <c r="K12" i="7"/>
  <c r="J12" i="7"/>
  <c r="I12" i="7"/>
  <c r="H12" i="7"/>
  <c r="G12" i="7"/>
  <c r="E12" i="7"/>
  <c r="D12" i="7"/>
  <c r="Q152" i="6"/>
  <c r="P152" i="6"/>
  <c r="O152" i="6"/>
  <c r="N152" i="6"/>
  <c r="M152" i="6"/>
  <c r="L152" i="6"/>
  <c r="K152" i="6"/>
  <c r="J152" i="6"/>
  <c r="I152" i="6"/>
  <c r="H152" i="6"/>
  <c r="G152" i="6"/>
  <c r="E152" i="6"/>
  <c r="D152" i="6"/>
  <c r="Q151" i="6"/>
  <c r="P151" i="6"/>
  <c r="O151" i="6"/>
  <c r="N151" i="6"/>
  <c r="M151" i="6"/>
  <c r="L151" i="6"/>
  <c r="K151" i="6"/>
  <c r="J151" i="6"/>
  <c r="I151" i="6"/>
  <c r="H151" i="6"/>
  <c r="G151" i="6"/>
  <c r="E151" i="6"/>
  <c r="D151" i="6"/>
  <c r="Q150" i="6"/>
  <c r="P150" i="6"/>
  <c r="O150" i="6"/>
  <c r="N150" i="6"/>
  <c r="M150" i="6"/>
  <c r="L150" i="6"/>
  <c r="K150" i="6"/>
  <c r="J150" i="6"/>
  <c r="I150" i="6"/>
  <c r="H150" i="6"/>
  <c r="G150" i="6"/>
  <c r="E150" i="6"/>
  <c r="D150" i="6"/>
  <c r="Q17" i="5"/>
  <c r="P17" i="5"/>
  <c r="O17" i="5"/>
  <c r="N17" i="5"/>
  <c r="M17" i="5"/>
  <c r="L17" i="5"/>
  <c r="K17" i="5"/>
  <c r="J17" i="5"/>
  <c r="I17" i="5"/>
  <c r="H17" i="5"/>
  <c r="G17" i="5"/>
  <c r="E17" i="5"/>
  <c r="D17" i="5"/>
  <c r="Q16" i="5"/>
  <c r="P16" i="5"/>
  <c r="O16" i="5"/>
  <c r="N16" i="5"/>
  <c r="M16" i="5"/>
  <c r="L16" i="5"/>
  <c r="K16" i="5"/>
  <c r="J16" i="5"/>
  <c r="I16" i="5"/>
  <c r="H16" i="5"/>
  <c r="G16" i="5"/>
  <c r="E16" i="5"/>
  <c r="D16" i="5"/>
  <c r="Q15" i="5"/>
  <c r="P15" i="5"/>
  <c r="O15" i="5"/>
  <c r="N15" i="5"/>
  <c r="M15" i="5"/>
  <c r="L15" i="5"/>
  <c r="K15" i="5"/>
  <c r="J15" i="5"/>
  <c r="I15" i="5"/>
  <c r="H15" i="5"/>
  <c r="G15" i="5"/>
  <c r="E15" i="5"/>
  <c r="D15" i="5"/>
  <c r="Q134" i="4"/>
  <c r="P134" i="4"/>
  <c r="O134" i="4"/>
  <c r="N134" i="4"/>
  <c r="M134" i="4"/>
  <c r="L134" i="4"/>
  <c r="K134" i="4"/>
  <c r="J134" i="4"/>
  <c r="I134" i="4"/>
  <c r="H134" i="4"/>
  <c r="G134" i="4"/>
  <c r="E134" i="4"/>
  <c r="D134" i="4"/>
  <c r="Q133" i="4"/>
  <c r="P133" i="4"/>
  <c r="O133" i="4"/>
  <c r="N133" i="4"/>
  <c r="M133" i="4"/>
  <c r="L133" i="4"/>
  <c r="K133" i="4"/>
  <c r="J133" i="4"/>
  <c r="I133" i="4"/>
  <c r="H133" i="4"/>
  <c r="G133" i="4"/>
  <c r="E133" i="4"/>
  <c r="D133" i="4"/>
  <c r="Q132" i="4"/>
  <c r="P132" i="4"/>
  <c r="O132" i="4"/>
  <c r="N132" i="4"/>
  <c r="M132" i="4"/>
  <c r="L132" i="4"/>
  <c r="K132" i="4"/>
  <c r="J132" i="4"/>
  <c r="I132" i="4"/>
  <c r="H132" i="4"/>
  <c r="G132" i="4"/>
  <c r="E132" i="4"/>
  <c r="D132" i="4"/>
  <c r="Q155" i="3"/>
  <c r="P155" i="3"/>
  <c r="O155" i="3"/>
  <c r="N155" i="3"/>
  <c r="M155" i="3"/>
  <c r="L155" i="3"/>
  <c r="K155" i="3"/>
  <c r="J155" i="3"/>
  <c r="I155" i="3"/>
  <c r="H155" i="3"/>
  <c r="G155" i="3"/>
  <c r="E155" i="3"/>
  <c r="D155" i="3"/>
  <c r="Q154" i="3"/>
  <c r="P154" i="3"/>
  <c r="O154" i="3"/>
  <c r="N154" i="3"/>
  <c r="M154" i="3"/>
  <c r="L154" i="3"/>
  <c r="K154" i="3"/>
  <c r="J154" i="3"/>
  <c r="I154" i="3"/>
  <c r="H154" i="3"/>
  <c r="G154" i="3"/>
  <c r="E154" i="3"/>
  <c r="D154" i="3"/>
  <c r="Q153" i="3"/>
  <c r="P153" i="3"/>
  <c r="O153" i="3"/>
  <c r="N153" i="3"/>
  <c r="M153" i="3"/>
  <c r="L153" i="3"/>
  <c r="K153" i="3"/>
  <c r="J153" i="3"/>
  <c r="I153" i="3"/>
  <c r="H153" i="3"/>
  <c r="G153" i="3"/>
  <c r="E153" i="3"/>
  <c r="D153" i="3"/>
  <c r="F12" i="22" l="1"/>
  <c r="R14" i="22"/>
  <c r="F13" i="22"/>
  <c r="F14" i="22"/>
  <c r="R12" i="22"/>
  <c r="R27" i="21"/>
  <c r="F28" i="21"/>
  <c r="F27" i="21"/>
  <c r="R29" i="21"/>
  <c r="R28" i="21"/>
  <c r="F29" i="21"/>
  <c r="F15" i="20"/>
  <c r="R17" i="20"/>
  <c r="R15" i="20"/>
  <c r="F16" i="20"/>
  <c r="F17" i="20"/>
  <c r="F142" i="19"/>
  <c r="R141" i="19"/>
  <c r="R143" i="19"/>
  <c r="F141" i="19"/>
  <c r="R142" i="19"/>
  <c r="F143" i="19"/>
  <c r="F22" i="18"/>
  <c r="R21" i="18"/>
  <c r="R23" i="18"/>
  <c r="F21" i="18"/>
  <c r="R22" i="18"/>
  <c r="F23" i="18"/>
  <c r="F64" i="17"/>
  <c r="R63" i="17"/>
  <c r="R65" i="17"/>
  <c r="F63" i="17"/>
  <c r="R64" i="17"/>
  <c r="F65" i="17"/>
  <c r="R142" i="16"/>
  <c r="R141" i="16"/>
  <c r="R143" i="16"/>
  <c r="F141" i="16"/>
  <c r="F143" i="16"/>
  <c r="F142" i="16"/>
  <c r="R34" i="15"/>
  <c r="F33" i="15"/>
  <c r="R35" i="15"/>
  <c r="R33" i="15"/>
  <c r="F34" i="15"/>
  <c r="F35" i="15"/>
  <c r="F31" i="14"/>
  <c r="R30" i="14"/>
  <c r="R32" i="14"/>
  <c r="F30" i="14"/>
  <c r="R31" i="14"/>
  <c r="F32" i="14"/>
  <c r="F73" i="13"/>
  <c r="F72" i="13"/>
  <c r="R74" i="13"/>
  <c r="R73" i="13"/>
  <c r="R72" i="13"/>
  <c r="F74" i="13"/>
  <c r="R70" i="12"/>
  <c r="F69" i="12"/>
  <c r="R71" i="12"/>
  <c r="F71" i="12"/>
  <c r="F70" i="12"/>
  <c r="R69" i="12"/>
  <c r="F70" i="11"/>
  <c r="F69" i="11"/>
  <c r="R71" i="11"/>
  <c r="R70" i="11"/>
  <c r="R69" i="11"/>
  <c r="F71" i="11"/>
  <c r="F151" i="10"/>
  <c r="F150" i="10"/>
  <c r="R152" i="10"/>
  <c r="R150" i="10"/>
  <c r="R151" i="10"/>
  <c r="F152" i="10"/>
  <c r="F151" i="9"/>
  <c r="F150" i="9"/>
  <c r="R150" i="9"/>
  <c r="R152" i="9"/>
  <c r="R151" i="9"/>
  <c r="F152" i="9"/>
  <c r="F151" i="8"/>
  <c r="R150" i="8"/>
  <c r="R152" i="8"/>
  <c r="F150" i="8"/>
  <c r="F152" i="8"/>
  <c r="R151" i="8"/>
  <c r="R13" i="7"/>
  <c r="F12" i="7"/>
  <c r="R14" i="7"/>
  <c r="F13" i="7"/>
  <c r="F14" i="7"/>
  <c r="R12" i="7"/>
  <c r="F151" i="6"/>
  <c r="F150" i="6"/>
  <c r="R152" i="6"/>
  <c r="F152" i="6"/>
  <c r="R151" i="6"/>
  <c r="R150" i="6"/>
  <c r="F16" i="5"/>
  <c r="R15" i="5"/>
  <c r="R17" i="5"/>
  <c r="F15" i="5"/>
  <c r="R16" i="5"/>
  <c r="F17" i="5"/>
  <c r="F133" i="4"/>
  <c r="F132" i="4"/>
  <c r="R134" i="4"/>
  <c r="F134" i="4"/>
  <c r="R133" i="4"/>
  <c r="R132" i="4"/>
  <c r="F154" i="3"/>
  <c r="F153" i="3"/>
  <c r="R155" i="3"/>
  <c r="R154" i="3"/>
  <c r="F155" i="3"/>
  <c r="R153" i="3"/>
</calcChain>
</file>

<file path=xl/sharedStrings.xml><?xml version="1.0" encoding="utf-8"?>
<sst xmlns="http://schemas.openxmlformats.org/spreadsheetml/2006/main" count="2606" uniqueCount="143">
  <si>
    <t>Sl. No.</t>
  </si>
  <si>
    <t>B/G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</si>
  <si>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</si>
  <si>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</si>
  <si>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</si>
  <si>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</si>
  <si>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</si>
  <si>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</si>
  <si>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</si>
  <si>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</si>
  <si>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</si>
  <si>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</si>
  <si>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</si>
  <si>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</si>
  <si>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</si>
  <si>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</si>
  <si>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P.I.</t>
  </si>
  <si>
    <t>B</t>
  </si>
  <si>
    <t>G</t>
  </si>
  <si>
    <t>Tot</t>
  </si>
  <si>
    <t>Subject  Name</t>
  </si>
  <si>
    <t>Subject Code</t>
  </si>
  <si>
    <t>Index page</t>
  </si>
  <si>
    <t>KENDRIYA VIDYALAYA SANGATHAN</t>
  </si>
  <si>
    <t>REGIONAL OFFICE HYDERABAD</t>
  </si>
  <si>
    <t>PICKET, SECUNDERABAD – 500 009</t>
  </si>
  <si>
    <t>ANALYSIS OF CBSE RESULT (AISSCE) 2021-2022 : CLASS XII</t>
  </si>
  <si>
    <t>SUBJECT-WISE RESULT ANALYSIS OF THE REGION</t>
  </si>
  <si>
    <t>Generated through : NEUTEK Result Master Pro on 25 Jul 2022</t>
  </si>
  <si>
    <t>Name of the KV</t>
  </si>
  <si>
    <t>KVS RO HYDERABAD</t>
  </si>
  <si>
    <t>JSV LAKSHMI_x000D_
Assistant Commissioner</t>
  </si>
  <si>
    <t>MR. K SASEENDRAN_x000D_
Deputy Commissioner</t>
  </si>
  <si>
    <t>PROFORMA - 12 P</t>
  </si>
  <si>
    <t>SUBJECT-WISE RESULT ANALYSIS OF THE REGION - ENGLISH CORE [301]</t>
  </si>
  <si>
    <t>301</t>
  </si>
  <si>
    <t>ENGLISH CORE</t>
  </si>
  <si>
    <t>AFS SURYALANKA</t>
  </si>
  <si>
    <t>BEGUMPET AFS</t>
  </si>
  <si>
    <t>BOLARUM</t>
  </si>
  <si>
    <t>BOWENPALLY</t>
  </si>
  <si>
    <t>EDDUMAILARAM OF</t>
  </si>
  <si>
    <t>ELURU</t>
  </si>
  <si>
    <t>GACHIBOWLI</t>
  </si>
  <si>
    <t>GOLCONDA NO.1</t>
  </si>
  <si>
    <t>GOLCONDA NO.2</t>
  </si>
  <si>
    <t>GOOTY</t>
  </si>
  <si>
    <t>GUNTUR (S1)</t>
  </si>
  <si>
    <t>HAKIMPET AFS</t>
  </si>
  <si>
    <t>HYDERABAD CRPF</t>
  </si>
  <si>
    <t>HYDERABAD NO.1 AFA</t>
  </si>
  <si>
    <t>HYDERABAD NO.2 AFA</t>
  </si>
  <si>
    <t>KADAPA</t>
  </si>
  <si>
    <t>KALINGA INS</t>
  </si>
  <si>
    <t>KANCHANBAGH</t>
  </si>
  <si>
    <t>KARIMNAGAR</t>
  </si>
  <si>
    <t>KHAMMAM</t>
  </si>
  <si>
    <t>KURNOOL</t>
  </si>
  <si>
    <t>MACHILIPATNAM</t>
  </si>
  <si>
    <t>MAHABUBNAGAR</t>
  </si>
  <si>
    <t>MALKAPURAM</t>
  </si>
  <si>
    <t>NALGONDA</t>
  </si>
  <si>
    <t>NAUSENABAGH NO.1</t>
  </si>
  <si>
    <t>NAUSENABAGH NO.2</t>
  </si>
  <si>
    <t>NELLORE</t>
  </si>
  <si>
    <t>NFC NAGAR</t>
  </si>
  <si>
    <t>ONGOLE</t>
  </si>
  <si>
    <t>PICKET</t>
  </si>
  <si>
    <t>RAJAHMUNDRY ONGC</t>
  </si>
  <si>
    <t>RAMAGUNDAM NTPC</t>
  </si>
  <si>
    <t>SHIVARAMPALLY NPA</t>
  </si>
  <si>
    <t>SRIKAKULAM</t>
  </si>
  <si>
    <t>SRIVIJAYANAGAR NO.1</t>
  </si>
  <si>
    <t>SRIVIJAYANAGAR NO.2</t>
  </si>
  <si>
    <t>STEEL PLANT</t>
  </si>
  <si>
    <t>TENALI</t>
  </si>
  <si>
    <t>TIRUMALAGIRI</t>
  </si>
  <si>
    <t>TIRUPATI NO.1 (S1)</t>
  </si>
  <si>
    <t>UPPAL NO.1</t>
  </si>
  <si>
    <t>UPPAL NO.2</t>
  </si>
  <si>
    <t>VIJAYAWADA NO.1</t>
  </si>
  <si>
    <t>VISAKHAPATNAM NAD</t>
  </si>
  <si>
    <t>VIZIANAGARAM</t>
  </si>
  <si>
    <t>WALTAIR</t>
  </si>
  <si>
    <t>WARANGAL</t>
  </si>
  <si>
    <t>SUBJECT-WISE RESULT ANALYSIS OF THE REGION - HINDI CORE [302]</t>
  </si>
  <si>
    <t>302</t>
  </si>
  <si>
    <t>HINDI CORE</t>
  </si>
  <si>
    <t>NIL</t>
  </si>
  <si>
    <t>SUBJECT-WISE RESULT ANALYSIS OF THE REGION - SANSKRIT CORE [322]</t>
  </si>
  <si>
    <t>322</t>
  </si>
  <si>
    <t>SANSKRIT CORE</t>
  </si>
  <si>
    <t>SUBJECT-WISE RESULT ANALYSIS OF THE REGION - MATHEMATICS [041]</t>
  </si>
  <si>
    <t>041</t>
  </si>
  <si>
    <t>MATHEMATICS</t>
  </si>
  <si>
    <t>SUBJECT-WISE RESULT ANALYSIS OF THE REGION - APPLIED MATHEMATICS [241]</t>
  </si>
  <si>
    <t>241</t>
  </si>
  <si>
    <t>APPLIED MATHEMATICS</t>
  </si>
  <si>
    <t>SUBJECT-WISE RESULT ANALYSIS OF THE REGION - PHYSICS [042]</t>
  </si>
  <si>
    <t>042</t>
  </si>
  <si>
    <t>PHYSICS</t>
  </si>
  <si>
    <t>SUBJECT-WISE RESULT ANALYSIS OF THE REGION - CHEMISTRY [043]</t>
  </si>
  <si>
    <t>043</t>
  </si>
  <si>
    <t>CHEMISTRY</t>
  </si>
  <si>
    <t>SUBJECT-WISE RESULT ANALYSIS OF THE REGION - BIOLOGY [044]</t>
  </si>
  <si>
    <t>044</t>
  </si>
  <si>
    <t>BIOLOGY</t>
  </si>
  <si>
    <t>SUBJECT-WISE RESULT ANALYSIS OF THE REGION - ACCOUNTANCY [055]</t>
  </si>
  <si>
    <t>055</t>
  </si>
  <si>
    <t>ACCOUNTANCY</t>
  </si>
  <si>
    <t>SUBJECT-WISE RESULT ANALYSIS OF THE REGION - BUSINESSSTUDIES [054]</t>
  </si>
  <si>
    <t>054</t>
  </si>
  <si>
    <t>BUSINESSSTUDIES</t>
  </si>
  <si>
    <t>SUBJECT-WISE RESULT ANALYSIS OF THE REGION - ECONOMICS [030]</t>
  </si>
  <si>
    <t>030</t>
  </si>
  <si>
    <t>ECONOMICS</t>
  </si>
  <si>
    <t>SUBJECT-WISE RESULT ANALYSIS OF THE REGION - HISTORY [027]</t>
  </si>
  <si>
    <t>027</t>
  </si>
  <si>
    <t>HISTORY</t>
  </si>
  <si>
    <t>SUBJECT-WISE RESULT ANALYSIS OF THE REGION - GEOGRAPHY [029]</t>
  </si>
  <si>
    <t>029</t>
  </si>
  <si>
    <t>GEOGRAPHY</t>
  </si>
  <si>
    <t>SUBJECT-WISE RESULT ANALYSIS OF THE REGION - COMPUTR SCIENCE [083]</t>
  </si>
  <si>
    <t>083</t>
  </si>
  <si>
    <t>COMPUTR SCIENCE</t>
  </si>
  <si>
    <t>SUBJECT-WISE RESULT ANALYSIS OF THE REGION - INFO. PRAC. [065]</t>
  </si>
  <si>
    <t>065</t>
  </si>
  <si>
    <t>INFO. PRAC.</t>
  </si>
  <si>
    <t>SUBJECT-WISE RESULT ANALYSIS OF THE REGION - POLITICAL SCI. [028]</t>
  </si>
  <si>
    <t>028</t>
  </si>
  <si>
    <t>POLITICAL SCI.</t>
  </si>
  <si>
    <t>SUBJECT-WISE RESULT ANALYSIS OF THE REGION - PHY. EDUCATION [048]</t>
  </si>
  <si>
    <t>048</t>
  </si>
  <si>
    <t>PHY. EDUCATION</t>
  </si>
  <si>
    <t>SUBJECT-WISE RESULT ANALYSIS OF THE REGION - GERMAN [120]</t>
  </si>
  <si>
    <t>120</t>
  </si>
  <si>
    <t>GERMAN</t>
  </si>
  <si>
    <t>SUBJECT-WISE RESULT ANALYSIS OF THE REGION - PAINTING [049]</t>
  </si>
  <si>
    <t>049</t>
  </si>
  <si>
    <t>PAINTING</t>
  </si>
  <si>
    <t>SUBJECT-WISE RESULT ANALYSIS OF THE REGION - MARKETING [812]</t>
  </si>
  <si>
    <t>812</t>
  </si>
  <si>
    <t>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</si>
</sst>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2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10"/>
      <name val="Calibri"/>
      <family val="2"/>
      <scheme val="minor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26"/>
      <name val="Verdana"/>
      <family val="2"/>
    </font>
    <font>
      <sz val="16"/>
      <name val="Verdana"/>
      <family val="2"/>
    </font>
    <font>
      <b/>
      <u/>
      <sz val="13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gradientFill>
        <stop position="0">
          <color theme="8" tint="-0.25098422193060094"/>
        </stop>
        <stop position="0.5">
          <color theme="0"/>
        </stop>
        <stop position="1">
          <color theme="8" tint="-0.25098422193060094"/>
        </stop>
      </gradientFill>
    </fill>
    <fill>
      <patternFill patternType="solid">
        <fgColor rgb="FFFFFFD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91">
    <xf numFmtId="0" fontId="0" fillId="0" borderId="0" xfId="0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 wrapText="1"/>
    </xf>
    <xf numFmtId="2" fontId="11" fillId="0" borderId="9" xfId="0" applyNumberFormat="1" applyFont="1" applyBorder="1" applyAlignment="1" applyProtection="1">
      <alignment horizontal="right" vertical="center" wrapText="1"/>
    </xf>
    <xf numFmtId="0" fontId="12" fillId="3" borderId="9" xfId="0" applyFont="1" applyFill="1" applyBorder="1" applyAlignment="1" applyProtection="1">
      <alignment horizontal="right" vertical="center"/>
    </xf>
    <xf numFmtId="0" fontId="12" fillId="3" borderId="9" xfId="0" applyFont="1" applyFill="1" applyBorder="1" applyAlignment="1" applyProtection="1">
      <alignment horizontal="right" vertical="center" wrapText="1"/>
    </xf>
    <xf numFmtId="2" fontId="12" fillId="3" borderId="9" xfId="0" applyNumberFormat="1" applyFont="1" applyFill="1" applyBorder="1" applyAlignment="1" applyProtection="1">
      <alignment horizontal="right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21" fillId="0" borderId="0" xfId="2" applyFont="1" applyProtection="1">
      <protection locked="0"/>
    </xf>
    <xf numFmtId="0" fontId="22" fillId="0" borderId="0" xfId="2" applyFont="1" applyProtection="1">
      <protection locked="0"/>
    </xf>
    <xf numFmtId="0" fontId="23" fillId="0" borderId="0" xfId="2" applyFont="1" applyProtection="1">
      <protection locked="0"/>
    </xf>
    <xf numFmtId="0" fontId="16" fillId="0" borderId="0" xfId="2" applyProtection="1">
      <protection locked="0"/>
    </xf>
    <xf numFmtId="0" fontId="26" fillId="0" borderId="0" xfId="2" applyFont="1" applyProtection="1">
      <protection locked="0"/>
    </xf>
    <xf numFmtId="0" fontId="16" fillId="0" borderId="0" xfId="2" applyAlignment="1">
      <alignment horizontal="center"/>
    </xf>
    <xf numFmtId="0" fontId="27" fillId="5" borderId="9" xfId="2" applyFont="1" applyFill="1" applyBorder="1" applyAlignment="1">
      <alignment horizontal="center" vertical="center"/>
    </xf>
    <xf numFmtId="0" fontId="28" fillId="0" borderId="0" xfId="2" applyFont="1" applyAlignment="1">
      <alignment horizontal="center" vertical="center" textRotation="180"/>
    </xf>
    <xf numFmtId="0" fontId="12" fillId="0" borderId="9" xfId="2" applyFont="1" applyBorder="1" applyAlignment="1">
      <alignment horizontal="center" vertical="center"/>
    </xf>
    <xf numFmtId="0" fontId="23" fillId="0" borderId="0" xfId="2" applyFont="1" applyAlignment="1" applyProtection="1">
      <alignment horizontal="left" vertical="center" indent="1"/>
      <protection locked="0"/>
    </xf>
    <xf numFmtId="0" fontId="18" fillId="0" borderId="0" xfId="2" applyFont="1" applyAlignment="1" applyProtection="1">
      <alignment horizontal="center"/>
      <protection locked="0"/>
    </xf>
    <xf numFmtId="0" fontId="18" fillId="0" borderId="0" xfId="2" applyFont="1" applyAlignment="1" applyProtection="1">
      <alignment horizontal="left" vertical="center" indent="1"/>
      <protection locked="0"/>
    </xf>
    <xf numFmtId="0" fontId="30" fillId="0" borderId="0" xfId="2" applyFont="1" applyAlignment="1" applyProtection="1">
      <alignment horizontal="center"/>
      <protection locked="0"/>
    </xf>
    <xf numFmtId="0" fontId="30" fillId="0" borderId="0" xfId="2" applyFont="1" applyAlignment="1" applyProtection="1">
      <alignment horizontal="left" vertical="center" indent="1"/>
      <protection locked="0"/>
    </xf>
    <xf numFmtId="0" fontId="1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left" vertical="center" indent="1"/>
      <protection locked="0"/>
    </xf>
    <xf numFmtId="0" fontId="6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16" fillId="0" borderId="4" xfId="2" applyBorder="1" applyProtection="1">
      <protection locked="0"/>
    </xf>
    <xf numFmtId="0" fontId="16" fillId="0" borderId="5" xfId="2" applyBorder="1" applyProtection="1">
      <protection locked="0"/>
    </xf>
    <xf numFmtId="0" fontId="9" fillId="2" borderId="9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32" fillId="0" borderId="0" xfId="1" applyFont="1" applyBorder="1" applyAlignment="1" applyProtection="1">
      <alignment vertical="center"/>
    </xf>
    <xf numFmtId="0" fontId="8" fillId="7" borderId="9" xfId="0" applyFont="1" applyFill="1" applyBorder="1" applyAlignment="1" applyProtection="1">
      <alignment horizontal="center" vertical="center" wrapText="1"/>
    </xf>
    <xf numFmtId="0" fontId="11" fillId="7" borderId="9" xfId="0" applyFont="1" applyFill="1" applyBorder="1" applyAlignment="1" applyProtection="1">
      <alignment horizontal="right" vertical="center" shrinkToFit="1"/>
    </xf>
    <xf numFmtId="2" fontId="11" fillId="7" borderId="9" xfId="0" applyNumberFormat="1" applyFont="1" applyFill="1" applyBorder="1" applyAlignment="1" applyProtection="1">
      <alignment horizontal="right" vertical="center" shrinkToFit="1"/>
    </xf>
    <xf numFmtId="0" fontId="12" fillId="7" borderId="9" xfId="0" applyFont="1" applyFill="1" applyBorder="1" applyAlignment="1" applyProtection="1">
      <alignment horizontal="right" vertical="center" shrinkToFit="1"/>
    </xf>
    <xf numFmtId="2" fontId="12" fillId="7" borderId="9" xfId="0" applyNumberFormat="1" applyFont="1" applyFill="1" applyBorder="1" applyAlignment="1" applyProtection="1">
      <alignment horizontal="right" vertical="center" shrinkToFit="1"/>
    </xf>
    <xf numFmtId="0" fontId="29" fillId="0" borderId="0" xfId="0" applyFont="1" applyAlignment="1" applyProtection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6" fillId="6" borderId="9" xfId="2" applyFont="1" applyFill="1" applyBorder="1" applyAlignment="1">
      <alignment horizontal="center" vertical="center" textRotation="90"/>
    </xf>
    <xf numFmtId="0" fontId="16" fillId="4" borderId="6" xfId="2" applyFill="1" applyBorder="1" applyAlignment="1">
      <alignment horizontal="center"/>
    </xf>
    <xf numFmtId="0" fontId="16" fillId="4" borderId="7" xfId="2" applyFill="1" applyBorder="1" applyAlignment="1">
      <alignment horizontal="center"/>
    </xf>
    <xf numFmtId="0" fontId="16" fillId="4" borderId="8" xfId="2" applyFill="1" applyBorder="1" applyAlignment="1">
      <alignment horizontal="center"/>
    </xf>
    <xf numFmtId="0" fontId="21" fillId="4" borderId="1" xfId="2" applyFont="1" applyFill="1" applyBorder="1" applyAlignment="1">
      <alignment horizontal="center"/>
    </xf>
    <xf numFmtId="0" fontId="21" fillId="4" borderId="2" xfId="2" applyFont="1" applyFill="1" applyBorder="1" applyAlignment="1">
      <alignment horizontal="center"/>
    </xf>
    <xf numFmtId="0" fontId="21" fillId="4" borderId="3" xfId="2" applyFont="1" applyFill="1" applyBorder="1" applyAlignment="1">
      <alignment horizontal="center"/>
    </xf>
    <xf numFmtId="0" fontId="22" fillId="4" borderId="4" xfId="2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16" fillId="4" borderId="5" xfId="2" applyFill="1" applyBorder="1" applyAlignment="1">
      <alignment horizontal="center"/>
    </xf>
    <xf numFmtId="0" fontId="3" fillId="0" borderId="0" xfId="2" applyFont="1" applyAlignment="1">
      <alignment horizontal="right" indent="1"/>
    </xf>
    <xf numFmtId="0" fontId="3" fillId="0" borderId="0" xfId="2" applyFont="1" applyAlignment="1">
      <alignment horizontal="right" vertical="center" indent="1"/>
    </xf>
    <xf numFmtId="0" fontId="17" fillId="0" borderId="0" xfId="2" applyFont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right" vertical="center" indent="2"/>
    </xf>
    <xf numFmtId="0" fontId="17" fillId="0" borderId="0" xfId="0" applyFont="1" applyBorder="1" applyAlignment="1" applyProtection="1">
      <alignment horizontal="left" vertical="center" indent="2"/>
    </xf>
    <xf numFmtId="0" fontId="6" fillId="0" borderId="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left" vertical="center" wrapText="1" indent="1" shrinkToFit="1"/>
    </xf>
    <xf numFmtId="0" fontId="3" fillId="0" borderId="0" xfId="0" applyFont="1" applyBorder="1" applyAlignment="1" applyProtection="1">
      <alignment horizontal="right" vertical="center" indent="2"/>
    </xf>
    <xf numFmtId="0" fontId="1" fillId="0" borderId="0" xfId="0" applyFont="1" applyBorder="1" applyAlignment="1" applyProtection="1">
      <alignment horizontal="right" vertical="center" indent="2"/>
    </xf>
    <xf numFmtId="0" fontId="7" fillId="0" borderId="0" xfId="0" applyFont="1" applyBorder="1" applyAlignment="1" applyProtection="1">
      <alignment horizontal="center" vertical="center"/>
    </xf>
    <xf numFmtId="0" fontId="12" fillId="7" borderId="9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 indent="2"/>
    </xf>
    <xf numFmtId="0" fontId="19" fillId="0" borderId="0" xfId="0" applyFont="1" applyBorder="1" applyAlignment="1" applyProtection="1">
      <alignment horizontal="right" vertical="center" wrapText="1" indent="2"/>
    </xf>
    <xf numFmtId="0" fontId="12" fillId="0" borderId="9" xfId="1" quotePrefix="1" applyNumberFormat="1" applyFont="1" applyBorder="1" applyAlignment="1" applyProtection="1">
      <alignment horizontal="center" vertical="center"/>
    </xf>
    <xf numFmtId="0" fontId="34" fillId="0" borderId="9" xfId="1" applyFont="1" applyBorder="1" applyAlignment="1" applyProtection="1">
      <alignment horizontal="left" vertical="center" indent="3"/>
    </xf>
    <xf numFmtId="0" fontId="33" fillId="0" borderId="9" xfId="0" applyFont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2" xfId="2" xr:uid="{8E8C0D3F-D22A-41FB-8150-E0CDD03FF1F9}"/>
  </cellStyles>
  <dxfs count="0"/>
  <tableStyles count="0" defaultTableStyle="TableStyleMedium2" defaultPivotStyle="PivotStyleLight16"/>
  <colors>
    <mruColors>
      <color rgb="FFFFFFD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63930</xdr:colOff>
      <xdr:row>1</xdr:row>
      <xdr:rowOff>55152</xdr:rowOff>
    </xdr:from>
    <xdr:to>
      <xdr:col>3</xdr:col>
      <xdr:colOff>409410</xdr:colOff>
      <xdr:row>5</xdr:row>
      <xdr:rowOff>159252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F88127-6AF1-4E35-B43E-63153507B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391590" y="314232"/>
          <a:ext cx="1000800" cy="8280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91440</xdr:colOff>
      <xdr:row>8</xdr:row>
      <xdr:rowOff>0</xdr:rowOff>
    </xdr:from>
    <xdr:to>
      <xdr:col>14</xdr:col>
      <xdr:colOff>3464</xdr:colOff>
      <xdr:row>18</xdr:row>
      <xdr:rowOff>70285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3CB9964-FD4E-4CA5-945F-8AF58089AA3A}"/>
            </a:ext>
          </a:extLst>
        </xdr:cNvPr>
        <xdr:cNvGrpSpPr>
          <a:grpSpLocks noChangeAspect="1"/>
        </xdr:cNvGrpSpPr>
      </xdr:nvGrpSpPr>
      <xdr:grpSpPr>
        <a:xfrm>
          <a:off x="5951220" y="1714500"/>
          <a:ext cx="3455324" cy="2432485"/>
          <a:chOff x="8450579" y="3542086"/>
          <a:chExt cx="2392680" cy="1647134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3CB9256-0876-4C2E-9DFA-87ED6FA355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F8979E5-4E13-4427-864C-CCA3D8BA935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Click on each Subject to view the detailed subject-wise analysis.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4680F3-2DFA-43AB-AC32-6EAAD3F15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931541-BF2C-40C5-9F61-D26BBC129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94F94C-10D8-4F6D-9BF6-16FDC8DD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7101EC-1018-43A0-AA2B-507290CD6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89816E-C39E-4D25-A811-734BD1FF6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85DD44-3BF9-4DBD-9B23-D5AA2D3E9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2467C6-DC7B-43BC-A681-BF24B1846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F87992-8BCC-424F-B142-0E04515F8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FA7BF6-443F-4989-BBF4-C2DC97F45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4E28C3-D52F-4D39-8D7F-BB66E275F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E31D28-812A-4D25-8535-D78D92AA7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7F7870-38BF-4404-B253-6485B286F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12FAB3-2038-48CF-8DF8-2572BAE39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73C075-A56F-4473-BE59-4F0FD879E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1D2B73-EB93-43EB-82EB-65D308E9B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119E3F-52FC-4C8A-9AA9-BDF8B5154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C9D180-1E6E-40D8-9794-12F064BF6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71269D-7E52-47FA-9CBA-3F8606BA9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1B0655-3393-4745-A077-A5F3499CC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180A9D-B4C0-4B72-BC35-737EACFF7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2401-3EDC-4FC1-93F5-568F7EF7F333}">
  <sheetPr>
    <pageSetUpPr fitToPage="1"/>
  </sheetPr>
  <dimension ref="A1:H36"/>
  <sheetViews>
    <sheetView showGridLines="0" tabSelected="1" zoomScaleNormal="100" workbookViewId="0">
      <selection activeCell="D11" sqref="D11"/>
    </sheetView>
  </sheetViews>
  <sheetFormatPr defaultColWidth="9.109375" defaultRowHeight="13.2" x14ac:dyDescent="0.25"/>
  <cols>
    <col min="1" max="1" width="4.77734375" style="45" customWidth="1"/>
    <col min="2" max="2" width="3.77734375" style="29" customWidth="1"/>
    <col min="3" max="3" width="5.77734375" style="29" customWidth="1"/>
    <col min="4" max="4" width="10.77734375" style="29" customWidth="1"/>
    <col min="5" max="5" width="40.77734375" style="29" customWidth="1"/>
    <col min="6" max="6" width="15.77734375" style="29" customWidth="1"/>
    <col min="7" max="7" width="3.77734375" style="29" customWidth="1"/>
    <col min="8" max="8" width="4.77734375" style="46" customWidth="1"/>
    <col min="9" max="9" width="5.77734375" style="29" customWidth="1"/>
    <col min="10" max="10" width="8.88671875" style="29" bestFit="1" customWidth="1"/>
    <col min="11" max="11" width="7.33203125" style="29" bestFit="1" customWidth="1"/>
    <col min="12" max="12" width="7.6640625" style="29" bestFit="1" customWidth="1"/>
    <col min="13" max="13" width="8.109375" style="29" bestFit="1" customWidth="1"/>
    <col min="14" max="16384" width="9.109375" style="29"/>
  </cols>
  <sheetData>
    <row r="1" spans="1:8" s="26" customFormat="1" ht="20.399999999999999" x14ac:dyDescent="0.35">
      <c r="A1" s="65"/>
      <c r="B1" s="66"/>
      <c r="C1" s="66"/>
      <c r="D1" s="66"/>
      <c r="E1" s="66"/>
      <c r="F1" s="66"/>
      <c r="G1" s="66"/>
      <c r="H1" s="67"/>
    </row>
    <row r="2" spans="1:8" s="27" customFormat="1" ht="13.8" x14ac:dyDescent="0.25">
      <c r="A2" s="68"/>
      <c r="B2" s="69"/>
      <c r="C2" s="69"/>
      <c r="D2" s="69"/>
      <c r="E2" s="69"/>
      <c r="F2" s="69"/>
      <c r="G2" s="69"/>
      <c r="H2" s="70"/>
    </row>
    <row r="3" spans="1:8" s="28" customFormat="1" ht="16.2" x14ac:dyDescent="0.3">
      <c r="A3" s="68"/>
      <c r="B3" s="71" t="s">
        <v>23</v>
      </c>
      <c r="C3" s="71"/>
      <c r="D3" s="71"/>
      <c r="E3" s="71"/>
      <c r="F3" s="71"/>
      <c r="G3" s="71"/>
      <c r="H3" s="70"/>
    </row>
    <row r="4" spans="1:8" ht="13.2" customHeight="1" x14ac:dyDescent="0.25">
      <c r="A4" s="68"/>
      <c r="B4" s="72" t="s">
        <v>24</v>
      </c>
      <c r="C4" s="72"/>
      <c r="D4" s="72"/>
      <c r="E4" s="72"/>
      <c r="F4" s="72"/>
      <c r="G4" s="72"/>
      <c r="H4" s="70"/>
    </row>
    <row r="5" spans="1:8" s="27" customFormat="1" ht="13.8" x14ac:dyDescent="0.25">
      <c r="A5" s="68"/>
      <c r="B5" s="73" t="s">
        <v>25</v>
      </c>
      <c r="C5" s="73"/>
      <c r="D5" s="73"/>
      <c r="E5" s="73"/>
      <c r="F5" s="73"/>
      <c r="G5" s="73"/>
      <c r="H5" s="70"/>
    </row>
    <row r="6" spans="1:8" s="27" customFormat="1" ht="30" customHeight="1" x14ac:dyDescent="0.25">
      <c r="A6" s="68"/>
      <c r="B6" s="69"/>
      <c r="C6" s="69"/>
      <c r="D6" s="69"/>
      <c r="E6" s="69"/>
      <c r="F6" s="69"/>
      <c r="G6" s="69"/>
      <c r="H6" s="70"/>
    </row>
    <row r="7" spans="1:8" s="27" customFormat="1" ht="13.8" x14ac:dyDescent="0.25">
      <c r="A7" s="68"/>
      <c r="B7" s="74" t="s">
        <v>26</v>
      </c>
      <c r="C7" s="74"/>
      <c r="D7" s="74"/>
      <c r="E7" s="74"/>
      <c r="F7" s="74"/>
      <c r="G7" s="74"/>
      <c r="H7" s="70"/>
    </row>
    <row r="8" spans="1:8" s="27" customFormat="1" ht="13.8" x14ac:dyDescent="0.25">
      <c r="A8" s="68"/>
      <c r="B8" s="59" t="s">
        <v>27</v>
      </c>
      <c r="C8" s="59"/>
      <c r="D8" s="59"/>
      <c r="E8" s="59"/>
      <c r="F8" s="59"/>
      <c r="G8" s="59"/>
      <c r="H8" s="70"/>
    </row>
    <row r="9" spans="1:8" s="27" customFormat="1" ht="13.8" x14ac:dyDescent="0.25">
      <c r="A9" s="68"/>
      <c r="B9" s="59"/>
      <c r="C9" s="59"/>
      <c r="D9" s="59"/>
      <c r="E9" s="59"/>
      <c r="F9" s="59"/>
      <c r="G9" s="59"/>
      <c r="H9" s="70"/>
    </row>
    <row r="10" spans="1:8" s="30" customFormat="1" ht="13.8" customHeight="1" x14ac:dyDescent="0.2">
      <c r="A10" s="68"/>
      <c r="B10" s="60" t="s">
        <v>28</v>
      </c>
      <c r="C10" s="60"/>
      <c r="D10" s="60"/>
      <c r="E10" s="60"/>
      <c r="F10" s="60"/>
      <c r="G10" s="60"/>
      <c r="H10" s="70"/>
    </row>
    <row r="11" spans="1:8" ht="19.95" customHeight="1" x14ac:dyDescent="0.25">
      <c r="A11" s="68"/>
      <c r="B11" s="31"/>
      <c r="C11" s="61"/>
      <c r="D11" s="32" t="s">
        <v>0</v>
      </c>
      <c r="E11" s="32" t="s">
        <v>20</v>
      </c>
      <c r="F11" s="32" t="s">
        <v>21</v>
      </c>
      <c r="G11" s="33"/>
      <c r="H11" s="70"/>
    </row>
    <row r="12" spans="1:8" s="35" customFormat="1" ht="19.95" customHeight="1" x14ac:dyDescent="0.25">
      <c r="A12" s="68"/>
      <c r="B12" s="31"/>
      <c r="C12" s="61"/>
      <c r="D12" s="34">
        <v>1</v>
      </c>
      <c r="E12" s="89" t="s">
        <v>36</v>
      </c>
      <c r="F12" s="88" t="s">
        <v>35</v>
      </c>
      <c r="G12" s="33"/>
      <c r="H12" s="70"/>
    </row>
    <row r="13" spans="1:8" s="35" customFormat="1" ht="19.95" customHeight="1" x14ac:dyDescent="0.25">
      <c r="A13" s="68"/>
      <c r="B13" s="31"/>
      <c r="C13" s="61"/>
      <c r="D13" s="34">
        <v>2</v>
      </c>
      <c r="E13" s="89" t="s">
        <v>87</v>
      </c>
      <c r="F13" s="88" t="s">
        <v>86</v>
      </c>
      <c r="G13" s="33"/>
      <c r="H13" s="70"/>
    </row>
    <row r="14" spans="1:8" s="35" customFormat="1" ht="19.95" customHeight="1" x14ac:dyDescent="0.25">
      <c r="A14" s="68"/>
      <c r="B14" s="31"/>
      <c r="C14" s="61"/>
      <c r="D14" s="34">
        <v>3</v>
      </c>
      <c r="E14" s="89" t="s">
        <v>91</v>
      </c>
      <c r="F14" s="88" t="s">
        <v>90</v>
      </c>
      <c r="G14" s="33"/>
      <c r="H14" s="70"/>
    </row>
    <row r="15" spans="1:8" s="35" customFormat="1" ht="19.95" customHeight="1" x14ac:dyDescent="0.25">
      <c r="A15" s="68"/>
      <c r="B15" s="31"/>
      <c r="C15" s="61"/>
      <c r="D15" s="34">
        <v>4</v>
      </c>
      <c r="E15" s="89" t="s">
        <v>94</v>
      </c>
      <c r="F15" s="88" t="s">
        <v>93</v>
      </c>
      <c r="G15" s="33"/>
      <c r="H15" s="70"/>
    </row>
    <row r="16" spans="1:8" s="35" customFormat="1" ht="19.95" customHeight="1" x14ac:dyDescent="0.25">
      <c r="A16" s="68"/>
      <c r="B16" s="31"/>
      <c r="C16" s="61"/>
      <c r="D16" s="34">
        <v>5</v>
      </c>
      <c r="E16" s="89" t="s">
        <v>97</v>
      </c>
      <c r="F16" s="88" t="s">
        <v>96</v>
      </c>
      <c r="G16" s="33"/>
      <c r="H16" s="70"/>
    </row>
    <row r="17" spans="1:8" s="35" customFormat="1" ht="19.95" customHeight="1" x14ac:dyDescent="0.25">
      <c r="A17" s="68"/>
      <c r="B17" s="31"/>
      <c r="C17" s="61"/>
      <c r="D17" s="34">
        <v>6</v>
      </c>
      <c r="E17" s="89" t="s">
        <v>100</v>
      </c>
      <c r="F17" s="88" t="s">
        <v>99</v>
      </c>
      <c r="G17" s="33"/>
      <c r="H17" s="70"/>
    </row>
    <row r="18" spans="1:8" s="35" customFormat="1" ht="19.95" customHeight="1" x14ac:dyDescent="0.25">
      <c r="A18" s="68"/>
      <c r="B18" s="31"/>
      <c r="C18" s="61"/>
      <c r="D18" s="34">
        <v>7</v>
      </c>
      <c r="E18" s="89" t="s">
        <v>103</v>
      </c>
      <c r="F18" s="88" t="s">
        <v>102</v>
      </c>
      <c r="G18" s="33"/>
      <c r="H18" s="70"/>
    </row>
    <row r="19" spans="1:8" s="35" customFormat="1" ht="19.95" customHeight="1" x14ac:dyDescent="0.25">
      <c r="A19" s="68"/>
      <c r="B19" s="31"/>
      <c r="C19" s="61"/>
      <c r="D19" s="34">
        <v>8</v>
      </c>
      <c r="E19" s="89" t="s">
        <v>106</v>
      </c>
      <c r="F19" s="88" t="s">
        <v>105</v>
      </c>
      <c r="G19" s="33"/>
      <c r="H19" s="70"/>
    </row>
    <row r="20" spans="1:8" s="35" customFormat="1" ht="19.95" customHeight="1" x14ac:dyDescent="0.25">
      <c r="A20" s="68"/>
      <c r="B20" s="31"/>
      <c r="C20" s="61"/>
      <c r="D20" s="34">
        <v>9</v>
      </c>
      <c r="E20" s="89" t="s">
        <v>109</v>
      </c>
      <c r="F20" s="88" t="s">
        <v>108</v>
      </c>
      <c r="G20" s="33"/>
      <c r="H20" s="70"/>
    </row>
    <row r="21" spans="1:8" s="35" customFormat="1" ht="19.95" customHeight="1" x14ac:dyDescent="0.25">
      <c r="A21" s="68"/>
      <c r="B21" s="31"/>
      <c r="C21" s="61"/>
      <c r="D21" s="34">
        <v>10</v>
      </c>
      <c r="E21" s="89" t="s">
        <v>112</v>
      </c>
      <c r="F21" s="88" t="s">
        <v>111</v>
      </c>
      <c r="G21" s="33"/>
      <c r="H21" s="70"/>
    </row>
    <row r="22" spans="1:8" s="35" customFormat="1" ht="19.95" customHeight="1" x14ac:dyDescent="0.25">
      <c r="A22" s="68"/>
      <c r="B22" s="31"/>
      <c r="C22" s="61"/>
      <c r="D22" s="34">
        <v>11</v>
      </c>
      <c r="E22" s="89" t="s">
        <v>115</v>
      </c>
      <c r="F22" s="88" t="s">
        <v>114</v>
      </c>
      <c r="G22" s="33"/>
      <c r="H22" s="70"/>
    </row>
    <row r="23" spans="1:8" s="35" customFormat="1" ht="19.95" customHeight="1" x14ac:dyDescent="0.25">
      <c r="A23" s="68"/>
      <c r="B23" s="31"/>
      <c r="C23" s="61"/>
      <c r="D23" s="34">
        <v>12</v>
      </c>
      <c r="E23" s="89" t="s">
        <v>118</v>
      </c>
      <c r="F23" s="88" t="s">
        <v>117</v>
      </c>
      <c r="G23" s="33"/>
      <c r="H23" s="70"/>
    </row>
    <row r="24" spans="1:8" s="35" customFormat="1" ht="19.95" customHeight="1" x14ac:dyDescent="0.25">
      <c r="A24" s="68"/>
      <c r="B24" s="31"/>
      <c r="C24" s="61"/>
      <c r="D24" s="34">
        <v>13</v>
      </c>
      <c r="E24" s="89" t="s">
        <v>121</v>
      </c>
      <c r="F24" s="88" t="s">
        <v>120</v>
      </c>
      <c r="G24" s="33"/>
      <c r="H24" s="70"/>
    </row>
    <row r="25" spans="1:8" s="35" customFormat="1" ht="19.95" customHeight="1" x14ac:dyDescent="0.25">
      <c r="A25" s="68"/>
      <c r="B25" s="31"/>
      <c r="C25" s="61"/>
      <c r="D25" s="34">
        <v>14</v>
      </c>
      <c r="E25" s="89" t="s">
        <v>124</v>
      </c>
      <c r="F25" s="88" t="s">
        <v>123</v>
      </c>
      <c r="G25" s="33"/>
      <c r="H25" s="70"/>
    </row>
    <row r="26" spans="1:8" s="35" customFormat="1" ht="19.95" customHeight="1" x14ac:dyDescent="0.25">
      <c r="A26" s="68"/>
      <c r="B26" s="31"/>
      <c r="C26" s="61"/>
      <c r="D26" s="34">
        <v>15</v>
      </c>
      <c r="E26" s="89" t="s">
        <v>127</v>
      </c>
      <c r="F26" s="88" t="s">
        <v>126</v>
      </c>
      <c r="G26" s="33"/>
      <c r="H26" s="70"/>
    </row>
    <row r="27" spans="1:8" s="35" customFormat="1" ht="19.95" customHeight="1" x14ac:dyDescent="0.25">
      <c r="A27" s="68"/>
      <c r="B27" s="31"/>
      <c r="C27" s="61"/>
      <c r="D27" s="34">
        <v>16</v>
      </c>
      <c r="E27" s="89" t="s">
        <v>130</v>
      </c>
      <c r="F27" s="88" t="s">
        <v>129</v>
      </c>
      <c r="G27" s="33"/>
      <c r="H27" s="70"/>
    </row>
    <row r="28" spans="1:8" s="35" customFormat="1" ht="19.95" customHeight="1" x14ac:dyDescent="0.25">
      <c r="A28" s="68"/>
      <c r="B28" s="31"/>
      <c r="C28" s="61"/>
      <c r="D28" s="34">
        <v>17</v>
      </c>
      <c r="E28" s="89" t="s">
        <v>133</v>
      </c>
      <c r="F28" s="88" t="s">
        <v>132</v>
      </c>
      <c r="G28" s="33"/>
      <c r="H28" s="70"/>
    </row>
    <row r="29" spans="1:8" s="35" customFormat="1" ht="19.95" customHeight="1" x14ac:dyDescent="0.25">
      <c r="A29" s="68"/>
      <c r="B29" s="31"/>
      <c r="C29" s="61"/>
      <c r="D29" s="34">
        <v>18</v>
      </c>
      <c r="E29" s="89" t="s">
        <v>136</v>
      </c>
      <c r="F29" s="88" t="s">
        <v>135</v>
      </c>
      <c r="G29" s="33"/>
      <c r="H29" s="70"/>
    </row>
    <row r="30" spans="1:8" s="35" customFormat="1" ht="19.95" customHeight="1" x14ac:dyDescent="0.25">
      <c r="A30" s="68"/>
      <c r="B30" s="31"/>
      <c r="C30" s="61"/>
      <c r="D30" s="34">
        <v>19</v>
      </c>
      <c r="E30" s="89" t="s">
        <v>139</v>
      </c>
      <c r="F30" s="88" t="s">
        <v>138</v>
      </c>
      <c r="G30" s="33"/>
      <c r="H30" s="70"/>
    </row>
    <row r="31" spans="1:8" s="35" customFormat="1" ht="19.95" customHeight="1" x14ac:dyDescent="0.25">
      <c r="A31" s="68"/>
      <c r="B31" s="31"/>
      <c r="C31" s="61"/>
      <c r="D31" s="34">
        <v>20</v>
      </c>
      <c r="E31" s="89" t="s">
        <v>142</v>
      </c>
      <c r="F31" s="88" t="s">
        <v>141</v>
      </c>
      <c r="G31" s="33"/>
      <c r="H31" s="70"/>
    </row>
    <row r="32" spans="1:8" s="37" customFormat="1" ht="10.199999999999999" customHeight="1" x14ac:dyDescent="0.2">
      <c r="A32" s="68"/>
      <c r="B32" s="36"/>
      <c r="C32" s="36"/>
      <c r="D32" s="36"/>
      <c r="E32" s="36"/>
      <c r="F32" s="36"/>
      <c r="G32" s="36"/>
      <c r="H32" s="70"/>
    </row>
    <row r="33" spans="1:8" s="39" customFormat="1" ht="31.8" x14ac:dyDescent="0.5">
      <c r="A33" s="68"/>
      <c r="B33" s="38"/>
      <c r="C33" s="38"/>
      <c r="D33" s="38"/>
      <c r="E33" s="38"/>
      <c r="F33" s="38"/>
      <c r="G33" s="38"/>
      <c r="H33" s="70"/>
    </row>
    <row r="34" spans="1:8" s="41" customFormat="1" ht="13.8" x14ac:dyDescent="0.2">
      <c r="A34" s="68"/>
      <c r="B34" s="40"/>
      <c r="E34" s="42"/>
      <c r="F34" s="42"/>
      <c r="G34" s="43"/>
      <c r="H34" s="70"/>
    </row>
    <row r="35" spans="1:8" s="44" customFormat="1" ht="19.8" x14ac:dyDescent="0.3">
      <c r="A35" s="68"/>
      <c r="H35" s="70"/>
    </row>
    <row r="36" spans="1:8" s="26" customFormat="1" ht="21" thickBot="1" x14ac:dyDescent="0.4">
      <c r="A36" s="62"/>
      <c r="B36" s="63"/>
      <c r="C36" s="63"/>
      <c r="D36" s="63"/>
      <c r="E36" s="63"/>
      <c r="F36" s="63"/>
      <c r="G36" s="63"/>
      <c r="H36" s="64"/>
    </row>
  </sheetData>
  <sheetProtection algorithmName="SHA-512" hashValue="VAFE71Q3XZgl95KTWSNSxuCMfeIAN7epAoXcaB2ic8lR2Y+Khr3A05E21w9dw+y/B0sKf4uqZkTCvyP2EJHaXA==" saltValue="bxpdrAVxDPzkAdSqRWp9QA==" spinCount="100000" sheet="1" objects="1" scenarios="1"/>
  <mergeCells count="14">
    <mergeCell ref="B9:G9"/>
    <mergeCell ref="B10:G10"/>
    <mergeCell ref="C11:C31"/>
    <mergeCell ref="A36:H36"/>
    <mergeCell ref="A1:H1"/>
    <mergeCell ref="A2:A35"/>
    <mergeCell ref="B2:G2"/>
    <mergeCell ref="H2:H35"/>
    <mergeCell ref="B3:G3"/>
    <mergeCell ref="B4:G4"/>
    <mergeCell ref="B5:G5"/>
    <mergeCell ref="B6:G6"/>
    <mergeCell ref="B7:G7"/>
    <mergeCell ref="B8:G8"/>
  </mergeCells>
  <hyperlinks>
    <hyperlink ref="E12" location="'301'!T1" tooltip="Click here to view the details" display="ENGLISH CORE" xr:uid="{88B56AB6-CF5B-4622-97B5-66A6A6AB025E}"/>
    <hyperlink ref="E13" location="'302'!T1" tooltip="Click here to view the details" display="HINDI CORE" xr:uid="{86849386-17C4-4359-824F-C5C98E475D35}"/>
    <hyperlink ref="E14" location="'322'!T1" tooltip="Click here to view the details" display="SANSKRIT CORE" xr:uid="{611DB31D-CBCF-410B-8B54-17B0CA6CF9C5}"/>
    <hyperlink ref="E15" location="'041'!T1" tooltip="Click here to view the details" display="MATHEMATICS" xr:uid="{A6C018DB-ADA4-424D-ABDB-86B8A20BE763}"/>
    <hyperlink ref="E16" location="'241'!T1" tooltip="Click here to view the details" display="APPLIED MATHEMATICS" xr:uid="{D9D96491-4570-4406-A6CF-836AF7115814}"/>
    <hyperlink ref="E17" location="'042'!T1" tooltip="Click here to view the details" display="PHYSICS" xr:uid="{C3465F6B-283D-4314-B7D9-103F6229ECF3}"/>
    <hyperlink ref="E18" location="'043'!T1" tooltip="Click here to view the details" display="CHEMISTRY" xr:uid="{5281953C-7AB4-4340-8CCB-F444B1171754}"/>
    <hyperlink ref="E19" location="'044'!T1" tooltip="Click here to view the details" display="BIOLOGY" xr:uid="{5E69ABF8-F689-44FF-A2B0-E0BC6B33EF4E}"/>
    <hyperlink ref="E20" location="'055'!T1" tooltip="Click here to view the details" display="ACCOUNTANCY" xr:uid="{95AF0170-4662-4C35-BB6D-500AD8923B98}"/>
    <hyperlink ref="E21" location="'054'!T1" tooltip="Click here to view the details" display="BUSINESSSTUDIES" xr:uid="{9F327AE2-846E-4F69-AE62-9FD3E568568F}"/>
    <hyperlink ref="E22" location="'030'!T1" tooltip="Click here to view the details" display="ECONOMICS" xr:uid="{A9FA41A8-343E-4CAD-A5E7-D7273BD67DDD}"/>
    <hyperlink ref="E23" location="'027'!T1" tooltip="Click here to view the details" display="HISTORY" xr:uid="{2C2B386F-1982-43DF-BBCE-5A4CF158D894}"/>
    <hyperlink ref="E24" location="'029'!T1" tooltip="Click here to view the details" display="GEOGRAPHY" xr:uid="{EB66B17D-B098-457E-8B10-011A0E5EF3D1}"/>
    <hyperlink ref="E25" location="'083'!T1" tooltip="Click here to view the details" display="COMPUTR SCIENCE" xr:uid="{E8DE7485-9514-4B87-8648-F2E336A79B45}"/>
    <hyperlink ref="E26" location="'065'!T1" tooltip="Click here to view the details" display="INFO. PRAC." xr:uid="{ADB37388-AADD-474C-91C2-0FBDDADBF1FE}"/>
    <hyperlink ref="E27" location="'028'!T1" tooltip="Click here to view the details" display="POLITICAL SCI." xr:uid="{8AA07BD8-94F3-4C17-BAC6-5E6126A2226B}"/>
    <hyperlink ref="E28" location="'048'!T1" tooltip="Click here to view the details" display="PHY. EDUCATION" xr:uid="{66EAD5B9-3973-44D7-9E97-A28046D42C2C}"/>
    <hyperlink ref="E29" location="'120'!T1" tooltip="Click here to view the details" display="GERMAN" xr:uid="{7AA821FB-BCA2-41F1-BE6C-8F23EE456A3F}"/>
    <hyperlink ref="E30" location="'049'!T1" tooltip="Click here to view the details" display="PAINTING" xr:uid="{9C309166-C74D-452F-AEAE-5B70D3E2D327}"/>
    <hyperlink ref="E31" location="'812'!T1" tooltip="Click here to view the details" display="MARKETING" xr:uid="{47F0EE09-DB00-4660-BF46-17AC81863D9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148BC-DDD3-408E-B407-9A0A7343FA50}">
  <dimension ref="A1:W1074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107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38</v>
      </c>
      <c r="C9" s="24" t="s">
        <v>17</v>
      </c>
      <c r="D9" s="18">
        <v>25</v>
      </c>
      <c r="E9" s="19">
        <v>23</v>
      </c>
      <c r="F9" s="20">
        <v>92</v>
      </c>
      <c r="G9" s="19">
        <v>0</v>
      </c>
      <c r="H9" s="19">
        <v>0</v>
      </c>
      <c r="I9" s="19">
        <v>0</v>
      </c>
      <c r="J9" s="19">
        <v>0</v>
      </c>
      <c r="K9" s="19">
        <v>4</v>
      </c>
      <c r="L9" s="19">
        <v>8</v>
      </c>
      <c r="M9" s="19">
        <v>6</v>
      </c>
      <c r="N9" s="19">
        <v>5</v>
      </c>
      <c r="O9" s="19">
        <v>2</v>
      </c>
      <c r="P9" s="19">
        <v>25</v>
      </c>
      <c r="Q9" s="19">
        <v>57</v>
      </c>
      <c r="R9" s="20">
        <v>28.5</v>
      </c>
    </row>
    <row r="10" spans="1:23" ht="15" customHeight="1" x14ac:dyDescent="0.25">
      <c r="A10" s="78"/>
      <c r="B10" s="79"/>
      <c r="C10" s="24" t="s">
        <v>18</v>
      </c>
      <c r="D10" s="18">
        <v>20</v>
      </c>
      <c r="E10" s="19">
        <v>20</v>
      </c>
      <c r="F10" s="20">
        <v>100</v>
      </c>
      <c r="G10" s="19">
        <v>1</v>
      </c>
      <c r="H10" s="19">
        <v>0</v>
      </c>
      <c r="I10" s="19">
        <v>1</v>
      </c>
      <c r="J10" s="19">
        <v>4</v>
      </c>
      <c r="K10" s="19">
        <v>1</v>
      </c>
      <c r="L10" s="19">
        <v>2</v>
      </c>
      <c r="M10" s="19">
        <v>7</v>
      </c>
      <c r="N10" s="19">
        <v>4</v>
      </c>
      <c r="O10" s="19">
        <v>0</v>
      </c>
      <c r="P10" s="19">
        <v>20</v>
      </c>
      <c r="Q10" s="19">
        <v>62</v>
      </c>
      <c r="R10" s="20">
        <v>38.75</v>
      </c>
    </row>
    <row r="11" spans="1:23" ht="15" customHeight="1" x14ac:dyDescent="0.25">
      <c r="A11" s="78"/>
      <c r="B11" s="79"/>
      <c r="C11" s="25" t="s">
        <v>19</v>
      </c>
      <c r="D11" s="21">
        <v>45</v>
      </c>
      <c r="E11" s="22">
        <v>43</v>
      </c>
      <c r="F11" s="23">
        <v>95.56</v>
      </c>
      <c r="G11" s="22">
        <v>1</v>
      </c>
      <c r="H11" s="22">
        <v>0</v>
      </c>
      <c r="I11" s="22">
        <v>1</v>
      </c>
      <c r="J11" s="22">
        <v>4</v>
      </c>
      <c r="K11" s="22">
        <v>5</v>
      </c>
      <c r="L11" s="22">
        <v>10</v>
      </c>
      <c r="M11" s="22">
        <v>13</v>
      </c>
      <c r="N11" s="22">
        <v>9</v>
      </c>
      <c r="O11" s="22">
        <v>2</v>
      </c>
      <c r="P11" s="22">
        <v>45</v>
      </c>
      <c r="Q11" s="22">
        <v>119</v>
      </c>
      <c r="R11" s="23">
        <v>33.06</v>
      </c>
    </row>
    <row r="12" spans="1:23" ht="15" customHeight="1" x14ac:dyDescent="0.25">
      <c r="A12" s="78">
        <v>2</v>
      </c>
      <c r="B12" s="79" t="s">
        <v>39</v>
      </c>
      <c r="C12" s="24" t="s">
        <v>17</v>
      </c>
      <c r="D12" s="18">
        <v>21</v>
      </c>
      <c r="E12" s="19">
        <v>21</v>
      </c>
      <c r="F12" s="20">
        <v>100</v>
      </c>
      <c r="G12" s="19">
        <v>4</v>
      </c>
      <c r="H12" s="19">
        <v>1</v>
      </c>
      <c r="I12" s="19">
        <v>1</v>
      </c>
      <c r="J12" s="19">
        <v>5</v>
      </c>
      <c r="K12" s="19">
        <v>2</v>
      </c>
      <c r="L12" s="19">
        <v>4</v>
      </c>
      <c r="M12" s="19">
        <v>2</v>
      </c>
      <c r="N12" s="19">
        <v>2</v>
      </c>
      <c r="O12" s="19">
        <v>0</v>
      </c>
      <c r="P12" s="19">
        <v>21</v>
      </c>
      <c r="Q12" s="19">
        <v>96</v>
      </c>
      <c r="R12" s="20">
        <v>57.14</v>
      </c>
    </row>
    <row r="13" spans="1:23" ht="15" customHeight="1" x14ac:dyDescent="0.25">
      <c r="A13" s="78"/>
      <c r="B13" s="79"/>
      <c r="C13" s="24" t="s">
        <v>18</v>
      </c>
      <c r="D13" s="18">
        <v>20</v>
      </c>
      <c r="E13" s="19">
        <v>20</v>
      </c>
      <c r="F13" s="20">
        <v>100</v>
      </c>
      <c r="G13" s="19">
        <v>1</v>
      </c>
      <c r="H13" s="19">
        <v>4</v>
      </c>
      <c r="I13" s="19">
        <v>1</v>
      </c>
      <c r="J13" s="19">
        <v>4</v>
      </c>
      <c r="K13" s="19">
        <v>4</v>
      </c>
      <c r="L13" s="19">
        <v>1</v>
      </c>
      <c r="M13" s="19">
        <v>3</v>
      </c>
      <c r="N13" s="19">
        <v>2</v>
      </c>
      <c r="O13" s="19">
        <v>0</v>
      </c>
      <c r="P13" s="19">
        <v>20</v>
      </c>
      <c r="Q13" s="19">
        <v>89</v>
      </c>
      <c r="R13" s="20">
        <v>55.63</v>
      </c>
    </row>
    <row r="14" spans="1:23" ht="15" customHeight="1" x14ac:dyDescent="0.25">
      <c r="A14" s="78"/>
      <c r="B14" s="79"/>
      <c r="C14" s="25" t="s">
        <v>19</v>
      </c>
      <c r="D14" s="21">
        <v>41</v>
      </c>
      <c r="E14" s="22">
        <v>41</v>
      </c>
      <c r="F14" s="23">
        <v>100</v>
      </c>
      <c r="G14" s="22">
        <v>5</v>
      </c>
      <c r="H14" s="22">
        <v>5</v>
      </c>
      <c r="I14" s="22">
        <v>2</v>
      </c>
      <c r="J14" s="22">
        <v>9</v>
      </c>
      <c r="K14" s="22">
        <v>6</v>
      </c>
      <c r="L14" s="22">
        <v>5</v>
      </c>
      <c r="M14" s="22">
        <v>5</v>
      </c>
      <c r="N14" s="22">
        <v>4</v>
      </c>
      <c r="O14" s="22">
        <v>0</v>
      </c>
      <c r="P14" s="22">
        <v>41</v>
      </c>
      <c r="Q14" s="22">
        <v>185</v>
      </c>
      <c r="R14" s="23">
        <v>56.4</v>
      </c>
    </row>
    <row r="15" spans="1:23" ht="15" customHeight="1" x14ac:dyDescent="0.25">
      <c r="A15" s="78">
        <v>3</v>
      </c>
      <c r="B15" s="79" t="s">
        <v>43</v>
      </c>
      <c r="C15" s="24" t="s">
        <v>17</v>
      </c>
      <c r="D15" s="18">
        <v>14</v>
      </c>
      <c r="E15" s="19">
        <v>14</v>
      </c>
      <c r="F15" s="20">
        <v>100</v>
      </c>
      <c r="G15" s="19">
        <v>0</v>
      </c>
      <c r="H15" s="19">
        <v>0</v>
      </c>
      <c r="I15" s="19">
        <v>1</v>
      </c>
      <c r="J15" s="19">
        <v>5</v>
      </c>
      <c r="K15" s="19">
        <v>2</v>
      </c>
      <c r="L15" s="19">
        <v>3</v>
      </c>
      <c r="M15" s="19">
        <v>2</v>
      </c>
      <c r="N15" s="19">
        <v>1</v>
      </c>
      <c r="O15" s="19">
        <v>0</v>
      </c>
      <c r="P15" s="19">
        <v>14</v>
      </c>
      <c r="Q15" s="19">
        <v>53</v>
      </c>
      <c r="R15" s="20">
        <v>47.32</v>
      </c>
    </row>
    <row r="16" spans="1:23" ht="15" customHeight="1" x14ac:dyDescent="0.25">
      <c r="A16" s="78"/>
      <c r="B16" s="79"/>
      <c r="C16" s="24" t="s">
        <v>18</v>
      </c>
      <c r="D16" s="18">
        <v>21</v>
      </c>
      <c r="E16" s="19">
        <v>21</v>
      </c>
      <c r="F16" s="20">
        <v>100</v>
      </c>
      <c r="G16" s="19">
        <v>1</v>
      </c>
      <c r="H16" s="19">
        <v>1</v>
      </c>
      <c r="I16" s="19">
        <v>5</v>
      </c>
      <c r="J16" s="19">
        <v>3</v>
      </c>
      <c r="K16" s="19">
        <v>3</v>
      </c>
      <c r="L16" s="19">
        <v>5</v>
      </c>
      <c r="M16" s="19">
        <v>2</v>
      </c>
      <c r="N16" s="19">
        <v>1</v>
      </c>
      <c r="O16" s="19">
        <v>0</v>
      </c>
      <c r="P16" s="19">
        <v>21</v>
      </c>
      <c r="Q16" s="19">
        <v>92</v>
      </c>
      <c r="R16" s="20">
        <v>54.76</v>
      </c>
    </row>
    <row r="17" spans="1:20" s="4" customFormat="1" ht="15" customHeight="1" x14ac:dyDescent="0.25">
      <c r="A17" s="78"/>
      <c r="B17" s="79"/>
      <c r="C17" s="25" t="s">
        <v>19</v>
      </c>
      <c r="D17" s="21">
        <v>35</v>
      </c>
      <c r="E17" s="22">
        <v>35</v>
      </c>
      <c r="F17" s="23">
        <v>100</v>
      </c>
      <c r="G17" s="22">
        <v>1</v>
      </c>
      <c r="H17" s="22">
        <v>1</v>
      </c>
      <c r="I17" s="22">
        <v>6</v>
      </c>
      <c r="J17" s="22">
        <v>8</v>
      </c>
      <c r="K17" s="22">
        <v>5</v>
      </c>
      <c r="L17" s="22">
        <v>8</v>
      </c>
      <c r="M17" s="22">
        <v>4</v>
      </c>
      <c r="N17" s="22">
        <v>2</v>
      </c>
      <c r="O17" s="22">
        <v>0</v>
      </c>
      <c r="P17" s="22">
        <v>35</v>
      </c>
      <c r="Q17" s="22">
        <v>145</v>
      </c>
      <c r="R17" s="23">
        <v>51.79</v>
      </c>
      <c r="T17" s="5"/>
    </row>
    <row r="18" spans="1:20" s="4" customFormat="1" ht="15" customHeight="1" x14ac:dyDescent="0.25">
      <c r="A18" s="78">
        <v>4</v>
      </c>
      <c r="B18" s="79" t="s">
        <v>44</v>
      </c>
      <c r="C18" s="24" t="s">
        <v>17</v>
      </c>
      <c r="D18" s="18">
        <v>21</v>
      </c>
      <c r="E18" s="19">
        <v>21</v>
      </c>
      <c r="F18" s="20">
        <v>100</v>
      </c>
      <c r="G18" s="19">
        <v>0</v>
      </c>
      <c r="H18" s="19">
        <v>1</v>
      </c>
      <c r="I18" s="19">
        <v>0</v>
      </c>
      <c r="J18" s="19">
        <v>2</v>
      </c>
      <c r="K18" s="19">
        <v>4</v>
      </c>
      <c r="L18" s="19">
        <v>8</v>
      </c>
      <c r="M18" s="19">
        <v>3</v>
      </c>
      <c r="N18" s="19">
        <v>3</v>
      </c>
      <c r="O18" s="19">
        <v>0</v>
      </c>
      <c r="P18" s="19">
        <v>21</v>
      </c>
      <c r="Q18" s="19">
        <v>66</v>
      </c>
      <c r="R18" s="20">
        <v>39.29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26</v>
      </c>
      <c r="E19" s="19">
        <v>26</v>
      </c>
      <c r="F19" s="20">
        <v>100</v>
      </c>
      <c r="G19" s="19">
        <v>0</v>
      </c>
      <c r="H19" s="19">
        <v>3</v>
      </c>
      <c r="I19" s="19">
        <v>2</v>
      </c>
      <c r="J19" s="19">
        <v>3</v>
      </c>
      <c r="K19" s="19">
        <v>2</v>
      </c>
      <c r="L19" s="19">
        <v>11</v>
      </c>
      <c r="M19" s="19">
        <v>5</v>
      </c>
      <c r="N19" s="19">
        <v>0</v>
      </c>
      <c r="O19" s="19">
        <v>0</v>
      </c>
      <c r="P19" s="19">
        <v>26</v>
      </c>
      <c r="Q19" s="19">
        <v>99</v>
      </c>
      <c r="R19" s="20">
        <v>47.6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47</v>
      </c>
      <c r="E20" s="22">
        <v>47</v>
      </c>
      <c r="F20" s="23">
        <v>100</v>
      </c>
      <c r="G20" s="22">
        <v>0</v>
      </c>
      <c r="H20" s="22">
        <v>4</v>
      </c>
      <c r="I20" s="22">
        <v>2</v>
      </c>
      <c r="J20" s="22">
        <v>5</v>
      </c>
      <c r="K20" s="22">
        <v>6</v>
      </c>
      <c r="L20" s="22">
        <v>19</v>
      </c>
      <c r="M20" s="22">
        <v>8</v>
      </c>
      <c r="N20" s="22">
        <v>3</v>
      </c>
      <c r="O20" s="22">
        <v>0</v>
      </c>
      <c r="P20" s="22">
        <v>47</v>
      </c>
      <c r="Q20" s="22">
        <v>165</v>
      </c>
      <c r="R20" s="23">
        <v>43.88</v>
      </c>
      <c r="T20" s="5"/>
    </row>
    <row r="21" spans="1:20" s="4" customFormat="1" ht="15" customHeight="1" x14ac:dyDescent="0.25">
      <c r="A21" s="78">
        <v>5</v>
      </c>
      <c r="B21" s="79" t="s">
        <v>45</v>
      </c>
      <c r="C21" s="24" t="s">
        <v>17</v>
      </c>
      <c r="D21" s="18">
        <v>17</v>
      </c>
      <c r="E21" s="19">
        <v>17</v>
      </c>
      <c r="F21" s="20">
        <v>100</v>
      </c>
      <c r="G21" s="19">
        <v>0</v>
      </c>
      <c r="H21" s="19">
        <v>1</v>
      </c>
      <c r="I21" s="19">
        <v>4</v>
      </c>
      <c r="J21" s="19">
        <v>2</v>
      </c>
      <c r="K21" s="19">
        <v>0</v>
      </c>
      <c r="L21" s="19">
        <v>3</v>
      </c>
      <c r="M21" s="19">
        <v>5</v>
      </c>
      <c r="N21" s="19">
        <v>2</v>
      </c>
      <c r="O21" s="19">
        <v>0</v>
      </c>
      <c r="P21" s="19">
        <v>17</v>
      </c>
      <c r="Q21" s="19">
        <v>62</v>
      </c>
      <c r="R21" s="20">
        <v>45.59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19</v>
      </c>
      <c r="E22" s="19">
        <v>19</v>
      </c>
      <c r="F22" s="20">
        <v>100</v>
      </c>
      <c r="G22" s="19">
        <v>0</v>
      </c>
      <c r="H22" s="19">
        <v>0</v>
      </c>
      <c r="I22" s="19">
        <v>0</v>
      </c>
      <c r="J22" s="19">
        <v>5</v>
      </c>
      <c r="K22" s="19">
        <v>5</v>
      </c>
      <c r="L22" s="19">
        <v>4</v>
      </c>
      <c r="M22" s="19">
        <v>4</v>
      </c>
      <c r="N22" s="19">
        <v>1</v>
      </c>
      <c r="O22" s="19">
        <v>0</v>
      </c>
      <c r="P22" s="19">
        <v>19</v>
      </c>
      <c r="Q22" s="19">
        <v>66</v>
      </c>
      <c r="R22" s="20">
        <v>43.42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36</v>
      </c>
      <c r="E23" s="22">
        <v>36</v>
      </c>
      <c r="F23" s="23">
        <v>100</v>
      </c>
      <c r="G23" s="22">
        <v>0</v>
      </c>
      <c r="H23" s="22">
        <v>1</v>
      </c>
      <c r="I23" s="22">
        <v>4</v>
      </c>
      <c r="J23" s="22">
        <v>7</v>
      </c>
      <c r="K23" s="22">
        <v>5</v>
      </c>
      <c r="L23" s="22">
        <v>7</v>
      </c>
      <c r="M23" s="22">
        <v>9</v>
      </c>
      <c r="N23" s="22">
        <v>3</v>
      </c>
      <c r="O23" s="22">
        <v>0</v>
      </c>
      <c r="P23" s="22">
        <v>36</v>
      </c>
      <c r="Q23" s="22">
        <v>128</v>
      </c>
      <c r="R23" s="23">
        <v>44.44</v>
      </c>
      <c r="T23" s="5"/>
    </row>
    <row r="24" spans="1:20" s="4" customFormat="1" ht="15" customHeight="1" x14ac:dyDescent="0.25">
      <c r="A24" s="78">
        <v>6</v>
      </c>
      <c r="B24" s="79" t="s">
        <v>48</v>
      </c>
      <c r="C24" s="24" t="s">
        <v>17</v>
      </c>
      <c r="D24" s="18">
        <v>16</v>
      </c>
      <c r="E24" s="19">
        <v>15</v>
      </c>
      <c r="F24" s="20">
        <v>93.75</v>
      </c>
      <c r="G24" s="19">
        <v>0</v>
      </c>
      <c r="H24" s="19">
        <v>1</v>
      </c>
      <c r="I24" s="19">
        <v>2</v>
      </c>
      <c r="J24" s="19">
        <v>2</v>
      </c>
      <c r="K24" s="19">
        <v>3</v>
      </c>
      <c r="L24" s="19">
        <v>4</v>
      </c>
      <c r="M24" s="19">
        <v>2</v>
      </c>
      <c r="N24" s="19">
        <v>1</v>
      </c>
      <c r="O24" s="19">
        <v>1</v>
      </c>
      <c r="P24" s="19">
        <v>16</v>
      </c>
      <c r="Q24" s="19">
        <v>58</v>
      </c>
      <c r="R24" s="20">
        <v>45.31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27</v>
      </c>
      <c r="E25" s="19">
        <v>27</v>
      </c>
      <c r="F25" s="20">
        <v>100</v>
      </c>
      <c r="G25" s="19">
        <v>0</v>
      </c>
      <c r="H25" s="19">
        <v>0</v>
      </c>
      <c r="I25" s="19">
        <v>2</v>
      </c>
      <c r="J25" s="19">
        <v>7</v>
      </c>
      <c r="K25" s="19">
        <v>4</v>
      </c>
      <c r="L25" s="19">
        <v>6</v>
      </c>
      <c r="M25" s="19">
        <v>2</v>
      </c>
      <c r="N25" s="19">
        <v>6</v>
      </c>
      <c r="O25" s="19">
        <v>0</v>
      </c>
      <c r="P25" s="19">
        <v>27</v>
      </c>
      <c r="Q25" s="19">
        <v>91</v>
      </c>
      <c r="R25" s="20">
        <v>42.13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43</v>
      </c>
      <c r="E26" s="22">
        <v>42</v>
      </c>
      <c r="F26" s="23">
        <v>97.67</v>
      </c>
      <c r="G26" s="22">
        <v>0</v>
      </c>
      <c r="H26" s="22">
        <v>1</v>
      </c>
      <c r="I26" s="22">
        <v>4</v>
      </c>
      <c r="J26" s="22">
        <v>9</v>
      </c>
      <c r="K26" s="22">
        <v>7</v>
      </c>
      <c r="L26" s="22">
        <v>10</v>
      </c>
      <c r="M26" s="22">
        <v>4</v>
      </c>
      <c r="N26" s="22">
        <v>7</v>
      </c>
      <c r="O26" s="22">
        <v>1</v>
      </c>
      <c r="P26" s="22">
        <v>43</v>
      </c>
      <c r="Q26" s="22">
        <v>149</v>
      </c>
      <c r="R26" s="23">
        <v>43.31</v>
      </c>
      <c r="T26" s="5"/>
    </row>
    <row r="27" spans="1:20" s="4" customFormat="1" ht="15" customHeight="1" x14ac:dyDescent="0.25">
      <c r="A27" s="78">
        <v>7</v>
      </c>
      <c r="B27" s="79" t="s">
        <v>50</v>
      </c>
      <c r="C27" s="24" t="s">
        <v>17</v>
      </c>
      <c r="D27" s="18">
        <v>14</v>
      </c>
      <c r="E27" s="19">
        <v>10</v>
      </c>
      <c r="F27" s="20">
        <v>71.430000000000007</v>
      </c>
      <c r="G27" s="19">
        <v>0</v>
      </c>
      <c r="H27" s="19">
        <v>0</v>
      </c>
      <c r="I27" s="19">
        <v>2</v>
      </c>
      <c r="J27" s="19">
        <v>0</v>
      </c>
      <c r="K27" s="19">
        <v>0</v>
      </c>
      <c r="L27" s="19">
        <v>0</v>
      </c>
      <c r="M27" s="19">
        <v>1</v>
      </c>
      <c r="N27" s="19">
        <v>7</v>
      </c>
      <c r="O27" s="19">
        <v>4</v>
      </c>
      <c r="P27" s="19">
        <v>14</v>
      </c>
      <c r="Q27" s="19">
        <v>21</v>
      </c>
      <c r="R27" s="20">
        <v>18.75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14</v>
      </c>
      <c r="E28" s="19">
        <v>13</v>
      </c>
      <c r="F28" s="20">
        <v>92.86</v>
      </c>
      <c r="G28" s="19">
        <v>1</v>
      </c>
      <c r="H28" s="19">
        <v>0</v>
      </c>
      <c r="I28" s="19">
        <v>1</v>
      </c>
      <c r="J28" s="19">
        <v>0</v>
      </c>
      <c r="K28" s="19">
        <v>1</v>
      </c>
      <c r="L28" s="19">
        <v>3</v>
      </c>
      <c r="M28" s="19">
        <v>4</v>
      </c>
      <c r="N28" s="19">
        <v>3</v>
      </c>
      <c r="O28" s="19">
        <v>1</v>
      </c>
      <c r="P28" s="19">
        <v>14</v>
      </c>
      <c r="Q28" s="19">
        <v>38</v>
      </c>
      <c r="R28" s="20">
        <v>33.93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28</v>
      </c>
      <c r="E29" s="22">
        <v>23</v>
      </c>
      <c r="F29" s="23">
        <v>82.14</v>
      </c>
      <c r="G29" s="22">
        <v>1</v>
      </c>
      <c r="H29" s="22">
        <v>0</v>
      </c>
      <c r="I29" s="22">
        <v>3</v>
      </c>
      <c r="J29" s="22">
        <v>0</v>
      </c>
      <c r="K29" s="22">
        <v>1</v>
      </c>
      <c r="L29" s="22">
        <v>3</v>
      </c>
      <c r="M29" s="22">
        <v>5</v>
      </c>
      <c r="N29" s="22">
        <v>10</v>
      </c>
      <c r="O29" s="22">
        <v>5</v>
      </c>
      <c r="P29" s="22">
        <v>28</v>
      </c>
      <c r="Q29" s="22">
        <v>59</v>
      </c>
      <c r="R29" s="23">
        <v>26.34</v>
      </c>
      <c r="T29" s="5"/>
    </row>
    <row r="30" spans="1:20" s="4" customFormat="1" ht="15" customHeight="1" x14ac:dyDescent="0.25">
      <c r="A30" s="78">
        <v>8</v>
      </c>
      <c r="B30" s="79" t="s">
        <v>60</v>
      </c>
      <c r="C30" s="24" t="s">
        <v>17</v>
      </c>
      <c r="D30" s="18">
        <v>7</v>
      </c>
      <c r="E30" s="19">
        <v>7</v>
      </c>
      <c r="F30" s="20">
        <v>100</v>
      </c>
      <c r="G30" s="19">
        <v>0</v>
      </c>
      <c r="H30" s="19">
        <v>1</v>
      </c>
      <c r="I30" s="19">
        <v>1</v>
      </c>
      <c r="J30" s="19">
        <v>0</v>
      </c>
      <c r="K30" s="19">
        <v>1</v>
      </c>
      <c r="L30" s="19">
        <v>1</v>
      </c>
      <c r="M30" s="19">
        <v>3</v>
      </c>
      <c r="N30" s="19">
        <v>0</v>
      </c>
      <c r="O30" s="19">
        <v>0</v>
      </c>
      <c r="P30" s="19">
        <v>7</v>
      </c>
      <c r="Q30" s="19">
        <v>26</v>
      </c>
      <c r="R30" s="20">
        <v>46.43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12</v>
      </c>
      <c r="E31" s="19">
        <v>12</v>
      </c>
      <c r="F31" s="20">
        <v>100</v>
      </c>
      <c r="G31" s="19">
        <v>3</v>
      </c>
      <c r="H31" s="19">
        <v>1</v>
      </c>
      <c r="I31" s="19">
        <v>1</v>
      </c>
      <c r="J31" s="19">
        <v>2</v>
      </c>
      <c r="K31" s="19">
        <v>2</v>
      </c>
      <c r="L31" s="19">
        <v>1</v>
      </c>
      <c r="M31" s="19">
        <v>2</v>
      </c>
      <c r="N31" s="19">
        <v>0</v>
      </c>
      <c r="O31" s="19">
        <v>0</v>
      </c>
      <c r="P31" s="19">
        <v>12</v>
      </c>
      <c r="Q31" s="19">
        <v>62</v>
      </c>
      <c r="R31" s="20">
        <v>64.58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19</v>
      </c>
      <c r="E32" s="22">
        <v>19</v>
      </c>
      <c r="F32" s="23">
        <v>100</v>
      </c>
      <c r="G32" s="22">
        <v>3</v>
      </c>
      <c r="H32" s="22">
        <v>2</v>
      </c>
      <c r="I32" s="22">
        <v>2</v>
      </c>
      <c r="J32" s="22">
        <v>2</v>
      </c>
      <c r="K32" s="22">
        <v>3</v>
      </c>
      <c r="L32" s="22">
        <v>2</v>
      </c>
      <c r="M32" s="22">
        <v>5</v>
      </c>
      <c r="N32" s="22">
        <v>0</v>
      </c>
      <c r="O32" s="22">
        <v>0</v>
      </c>
      <c r="P32" s="22">
        <v>19</v>
      </c>
      <c r="Q32" s="22">
        <v>88</v>
      </c>
      <c r="R32" s="23">
        <v>57.89</v>
      </c>
      <c r="T32" s="5"/>
    </row>
    <row r="33" spans="1:20" s="4" customFormat="1" ht="15" customHeight="1" x14ac:dyDescent="0.25">
      <c r="A33" s="78">
        <v>9</v>
      </c>
      <c r="B33" s="79" t="s">
        <v>62</v>
      </c>
      <c r="C33" s="24" t="s">
        <v>17</v>
      </c>
      <c r="D33" s="18">
        <v>11</v>
      </c>
      <c r="E33" s="19">
        <v>11</v>
      </c>
      <c r="F33" s="20">
        <v>100</v>
      </c>
      <c r="G33" s="19">
        <v>3</v>
      </c>
      <c r="H33" s="19">
        <v>1</v>
      </c>
      <c r="I33" s="19">
        <v>3</v>
      </c>
      <c r="J33" s="19">
        <v>1</v>
      </c>
      <c r="K33" s="19">
        <v>3</v>
      </c>
      <c r="L33" s="19">
        <v>0</v>
      </c>
      <c r="M33" s="19">
        <v>0</v>
      </c>
      <c r="N33" s="19">
        <v>0</v>
      </c>
      <c r="O33" s="19">
        <v>0</v>
      </c>
      <c r="P33" s="19">
        <v>11</v>
      </c>
      <c r="Q33" s="19">
        <v>66</v>
      </c>
      <c r="R33" s="20">
        <v>75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18</v>
      </c>
      <c r="E34" s="19">
        <v>18</v>
      </c>
      <c r="F34" s="20">
        <v>100</v>
      </c>
      <c r="G34" s="19">
        <v>0</v>
      </c>
      <c r="H34" s="19">
        <v>1</v>
      </c>
      <c r="I34" s="19">
        <v>5</v>
      </c>
      <c r="J34" s="19">
        <v>6</v>
      </c>
      <c r="K34" s="19">
        <v>3</v>
      </c>
      <c r="L34" s="19">
        <v>3</v>
      </c>
      <c r="M34" s="19">
        <v>0</v>
      </c>
      <c r="N34" s="19">
        <v>0</v>
      </c>
      <c r="O34" s="19">
        <v>0</v>
      </c>
      <c r="P34" s="19">
        <v>18</v>
      </c>
      <c r="Q34" s="19">
        <v>88</v>
      </c>
      <c r="R34" s="20">
        <v>61.11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29</v>
      </c>
      <c r="E35" s="22">
        <v>29</v>
      </c>
      <c r="F35" s="23">
        <v>100</v>
      </c>
      <c r="G35" s="22">
        <v>3</v>
      </c>
      <c r="H35" s="22">
        <v>2</v>
      </c>
      <c r="I35" s="22">
        <v>8</v>
      </c>
      <c r="J35" s="22">
        <v>7</v>
      </c>
      <c r="K35" s="22">
        <v>6</v>
      </c>
      <c r="L35" s="22">
        <v>3</v>
      </c>
      <c r="M35" s="22">
        <v>0</v>
      </c>
      <c r="N35" s="22">
        <v>0</v>
      </c>
      <c r="O35" s="22">
        <v>0</v>
      </c>
      <c r="P35" s="22">
        <v>29</v>
      </c>
      <c r="Q35" s="22">
        <v>154</v>
      </c>
      <c r="R35" s="23">
        <v>66.38</v>
      </c>
      <c r="T35" s="5"/>
    </row>
    <row r="36" spans="1:20" s="4" customFormat="1" ht="15" customHeight="1" x14ac:dyDescent="0.25">
      <c r="A36" s="78">
        <v>10</v>
      </c>
      <c r="B36" s="79" t="s">
        <v>63</v>
      </c>
      <c r="C36" s="24" t="s">
        <v>17</v>
      </c>
      <c r="D36" s="18">
        <v>5</v>
      </c>
      <c r="E36" s="19">
        <v>5</v>
      </c>
      <c r="F36" s="20">
        <v>100</v>
      </c>
      <c r="G36" s="19">
        <v>1</v>
      </c>
      <c r="H36" s="19">
        <v>0</v>
      </c>
      <c r="I36" s="19">
        <v>1</v>
      </c>
      <c r="J36" s="19">
        <v>0</v>
      </c>
      <c r="K36" s="19">
        <v>1</v>
      </c>
      <c r="L36" s="19">
        <v>1</v>
      </c>
      <c r="M36" s="19">
        <v>1</v>
      </c>
      <c r="N36" s="19">
        <v>0</v>
      </c>
      <c r="O36" s="19">
        <v>0</v>
      </c>
      <c r="P36" s="19">
        <v>5</v>
      </c>
      <c r="Q36" s="19">
        <v>23</v>
      </c>
      <c r="R36" s="20">
        <v>57.5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13</v>
      </c>
      <c r="E37" s="19">
        <v>13</v>
      </c>
      <c r="F37" s="20">
        <v>100</v>
      </c>
      <c r="G37" s="19">
        <v>1</v>
      </c>
      <c r="H37" s="19">
        <v>4</v>
      </c>
      <c r="I37" s="19">
        <v>4</v>
      </c>
      <c r="J37" s="19">
        <v>1</v>
      </c>
      <c r="K37" s="19">
        <v>1</v>
      </c>
      <c r="L37" s="19">
        <v>2</v>
      </c>
      <c r="M37" s="19">
        <v>0</v>
      </c>
      <c r="N37" s="19">
        <v>0</v>
      </c>
      <c r="O37" s="19">
        <v>0</v>
      </c>
      <c r="P37" s="19">
        <v>13</v>
      </c>
      <c r="Q37" s="19">
        <v>75</v>
      </c>
      <c r="R37" s="20">
        <v>72.12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18</v>
      </c>
      <c r="E38" s="22">
        <v>18</v>
      </c>
      <c r="F38" s="23">
        <v>100</v>
      </c>
      <c r="G38" s="22">
        <v>2</v>
      </c>
      <c r="H38" s="22">
        <v>4</v>
      </c>
      <c r="I38" s="22">
        <v>5</v>
      </c>
      <c r="J38" s="22">
        <v>1</v>
      </c>
      <c r="K38" s="22">
        <v>2</v>
      </c>
      <c r="L38" s="22">
        <v>3</v>
      </c>
      <c r="M38" s="22">
        <v>1</v>
      </c>
      <c r="N38" s="22">
        <v>0</v>
      </c>
      <c r="O38" s="22">
        <v>0</v>
      </c>
      <c r="P38" s="22">
        <v>18</v>
      </c>
      <c r="Q38" s="22">
        <v>98</v>
      </c>
      <c r="R38" s="23">
        <v>68.06</v>
      </c>
      <c r="T38" s="5"/>
    </row>
    <row r="39" spans="1:20" s="4" customFormat="1" ht="15" customHeight="1" x14ac:dyDescent="0.25">
      <c r="A39" s="78">
        <v>11</v>
      </c>
      <c r="B39" s="79" t="s">
        <v>65</v>
      </c>
      <c r="C39" s="24" t="s">
        <v>17</v>
      </c>
      <c r="D39" s="18">
        <v>7</v>
      </c>
      <c r="E39" s="19">
        <v>7</v>
      </c>
      <c r="F39" s="20">
        <v>100</v>
      </c>
      <c r="G39" s="19">
        <v>0</v>
      </c>
      <c r="H39" s="19">
        <v>2</v>
      </c>
      <c r="I39" s="19">
        <v>0</v>
      </c>
      <c r="J39" s="19">
        <v>1</v>
      </c>
      <c r="K39" s="19">
        <v>2</v>
      </c>
      <c r="L39" s="19">
        <v>2</v>
      </c>
      <c r="M39" s="19">
        <v>0</v>
      </c>
      <c r="N39" s="19">
        <v>0</v>
      </c>
      <c r="O39" s="19">
        <v>0</v>
      </c>
      <c r="P39" s="19">
        <v>7</v>
      </c>
      <c r="Q39" s="19">
        <v>33</v>
      </c>
      <c r="R39" s="20">
        <v>58.93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11</v>
      </c>
      <c r="E40" s="19">
        <v>11</v>
      </c>
      <c r="F40" s="20">
        <v>100</v>
      </c>
      <c r="G40" s="19">
        <v>1</v>
      </c>
      <c r="H40" s="19">
        <v>1</v>
      </c>
      <c r="I40" s="19">
        <v>4</v>
      </c>
      <c r="J40" s="19">
        <v>0</v>
      </c>
      <c r="K40" s="19">
        <v>3</v>
      </c>
      <c r="L40" s="19">
        <v>1</v>
      </c>
      <c r="M40" s="19">
        <v>0</v>
      </c>
      <c r="N40" s="19">
        <v>1</v>
      </c>
      <c r="O40" s="19">
        <v>0</v>
      </c>
      <c r="P40" s="19">
        <v>11</v>
      </c>
      <c r="Q40" s="19">
        <v>55</v>
      </c>
      <c r="R40" s="20">
        <v>62.5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18</v>
      </c>
      <c r="E41" s="22">
        <v>18</v>
      </c>
      <c r="F41" s="23">
        <v>100</v>
      </c>
      <c r="G41" s="22">
        <v>1</v>
      </c>
      <c r="H41" s="22">
        <v>3</v>
      </c>
      <c r="I41" s="22">
        <v>4</v>
      </c>
      <c r="J41" s="22">
        <v>1</v>
      </c>
      <c r="K41" s="22">
        <v>5</v>
      </c>
      <c r="L41" s="22">
        <v>3</v>
      </c>
      <c r="M41" s="22">
        <v>0</v>
      </c>
      <c r="N41" s="22">
        <v>1</v>
      </c>
      <c r="O41" s="22">
        <v>0</v>
      </c>
      <c r="P41" s="22">
        <v>18</v>
      </c>
      <c r="Q41" s="22">
        <v>88</v>
      </c>
      <c r="R41" s="23">
        <v>61.11</v>
      </c>
      <c r="T41" s="5"/>
    </row>
    <row r="42" spans="1:20" s="4" customFormat="1" ht="15" customHeight="1" x14ac:dyDescent="0.25">
      <c r="A42" s="78">
        <v>12</v>
      </c>
      <c r="B42" s="79" t="s">
        <v>67</v>
      </c>
      <c r="C42" s="24" t="s">
        <v>17</v>
      </c>
      <c r="D42" s="18">
        <v>13</v>
      </c>
      <c r="E42" s="19">
        <v>11</v>
      </c>
      <c r="F42" s="20">
        <v>84.62</v>
      </c>
      <c r="G42" s="19">
        <v>0</v>
      </c>
      <c r="H42" s="19">
        <v>0</v>
      </c>
      <c r="I42" s="19">
        <v>1</v>
      </c>
      <c r="J42" s="19">
        <v>1</v>
      </c>
      <c r="K42" s="19">
        <v>0</v>
      </c>
      <c r="L42" s="19">
        <v>2</v>
      </c>
      <c r="M42" s="19">
        <v>2</v>
      </c>
      <c r="N42" s="19">
        <v>5</v>
      </c>
      <c r="O42" s="19">
        <v>2</v>
      </c>
      <c r="P42" s="19">
        <v>13</v>
      </c>
      <c r="Q42" s="19">
        <v>26</v>
      </c>
      <c r="R42" s="20">
        <v>25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27</v>
      </c>
      <c r="E43" s="19">
        <v>22</v>
      </c>
      <c r="F43" s="20">
        <v>81.48</v>
      </c>
      <c r="G43" s="19">
        <v>0</v>
      </c>
      <c r="H43" s="19">
        <v>0</v>
      </c>
      <c r="I43" s="19">
        <v>2</v>
      </c>
      <c r="J43" s="19">
        <v>2</v>
      </c>
      <c r="K43" s="19">
        <v>0</v>
      </c>
      <c r="L43" s="19">
        <v>3</v>
      </c>
      <c r="M43" s="19">
        <v>5</v>
      </c>
      <c r="N43" s="19">
        <v>10</v>
      </c>
      <c r="O43" s="19">
        <v>5</v>
      </c>
      <c r="P43" s="19">
        <v>27</v>
      </c>
      <c r="Q43" s="19">
        <v>51</v>
      </c>
      <c r="R43" s="20">
        <v>23.61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40</v>
      </c>
      <c r="E44" s="22">
        <v>33</v>
      </c>
      <c r="F44" s="23">
        <v>82.5</v>
      </c>
      <c r="G44" s="22">
        <v>0</v>
      </c>
      <c r="H44" s="22">
        <v>0</v>
      </c>
      <c r="I44" s="22">
        <v>3</v>
      </c>
      <c r="J44" s="22">
        <v>3</v>
      </c>
      <c r="K44" s="22">
        <v>0</v>
      </c>
      <c r="L44" s="22">
        <v>5</v>
      </c>
      <c r="M44" s="22">
        <v>7</v>
      </c>
      <c r="N44" s="22">
        <v>15</v>
      </c>
      <c r="O44" s="22">
        <v>7</v>
      </c>
      <c r="P44" s="22">
        <v>40</v>
      </c>
      <c r="Q44" s="22">
        <v>77</v>
      </c>
      <c r="R44" s="23">
        <v>24.06</v>
      </c>
      <c r="T44" s="5"/>
    </row>
    <row r="45" spans="1:20" s="4" customFormat="1" ht="15" customHeight="1" x14ac:dyDescent="0.25">
      <c r="A45" s="78">
        <v>13</v>
      </c>
      <c r="B45" s="79" t="s">
        <v>69</v>
      </c>
      <c r="C45" s="24" t="s">
        <v>17</v>
      </c>
      <c r="D45" s="18">
        <v>12</v>
      </c>
      <c r="E45" s="19">
        <v>12</v>
      </c>
      <c r="F45" s="20">
        <v>100</v>
      </c>
      <c r="G45" s="19">
        <v>0</v>
      </c>
      <c r="H45" s="19">
        <v>0</v>
      </c>
      <c r="I45" s="19">
        <v>0</v>
      </c>
      <c r="J45" s="19">
        <v>2</v>
      </c>
      <c r="K45" s="19">
        <v>4</v>
      </c>
      <c r="L45" s="19">
        <v>5</v>
      </c>
      <c r="M45" s="19">
        <v>1</v>
      </c>
      <c r="N45" s="19">
        <v>0</v>
      </c>
      <c r="O45" s="19">
        <v>0</v>
      </c>
      <c r="P45" s="19">
        <v>12</v>
      </c>
      <c r="Q45" s="19">
        <v>43</v>
      </c>
      <c r="R45" s="20">
        <v>44.79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8</v>
      </c>
      <c r="E46" s="19">
        <v>8</v>
      </c>
      <c r="F46" s="20">
        <v>100</v>
      </c>
      <c r="G46" s="19">
        <v>0</v>
      </c>
      <c r="H46" s="19">
        <v>2</v>
      </c>
      <c r="I46" s="19">
        <v>1</v>
      </c>
      <c r="J46" s="19">
        <v>1</v>
      </c>
      <c r="K46" s="19">
        <v>0</v>
      </c>
      <c r="L46" s="19">
        <v>2</v>
      </c>
      <c r="M46" s="19">
        <v>0</v>
      </c>
      <c r="N46" s="19">
        <v>2</v>
      </c>
      <c r="O46" s="19">
        <v>0</v>
      </c>
      <c r="P46" s="19">
        <v>8</v>
      </c>
      <c r="Q46" s="19">
        <v>33</v>
      </c>
      <c r="R46" s="20">
        <v>51.56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20</v>
      </c>
      <c r="E47" s="22">
        <v>20</v>
      </c>
      <c r="F47" s="23">
        <v>100</v>
      </c>
      <c r="G47" s="22">
        <v>0</v>
      </c>
      <c r="H47" s="22">
        <v>2</v>
      </c>
      <c r="I47" s="22">
        <v>1</v>
      </c>
      <c r="J47" s="22">
        <v>3</v>
      </c>
      <c r="K47" s="22">
        <v>4</v>
      </c>
      <c r="L47" s="22">
        <v>7</v>
      </c>
      <c r="M47" s="22">
        <v>1</v>
      </c>
      <c r="N47" s="22">
        <v>2</v>
      </c>
      <c r="O47" s="22">
        <v>0</v>
      </c>
      <c r="P47" s="22">
        <v>20</v>
      </c>
      <c r="Q47" s="22">
        <v>76</v>
      </c>
      <c r="R47" s="23">
        <v>47.5</v>
      </c>
      <c r="T47" s="5"/>
    </row>
    <row r="48" spans="1:20" s="4" customFormat="1" ht="15" customHeight="1" x14ac:dyDescent="0.25">
      <c r="A48" s="78">
        <v>14</v>
      </c>
      <c r="B48" s="79" t="s">
        <v>70</v>
      </c>
      <c r="C48" s="24" t="s">
        <v>17</v>
      </c>
      <c r="D48" s="18">
        <v>12</v>
      </c>
      <c r="E48" s="19">
        <v>12</v>
      </c>
      <c r="F48" s="20">
        <v>100</v>
      </c>
      <c r="G48" s="19">
        <v>0</v>
      </c>
      <c r="H48" s="19">
        <v>1</v>
      </c>
      <c r="I48" s="19">
        <v>4</v>
      </c>
      <c r="J48" s="19">
        <v>2</v>
      </c>
      <c r="K48" s="19">
        <v>2</v>
      </c>
      <c r="L48" s="19">
        <v>3</v>
      </c>
      <c r="M48" s="19">
        <v>0</v>
      </c>
      <c r="N48" s="19">
        <v>0</v>
      </c>
      <c r="O48" s="19">
        <v>0</v>
      </c>
      <c r="P48" s="19">
        <v>12</v>
      </c>
      <c r="Q48" s="19">
        <v>58</v>
      </c>
      <c r="R48" s="20">
        <v>60.42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25</v>
      </c>
      <c r="E49" s="19">
        <v>25</v>
      </c>
      <c r="F49" s="20">
        <v>100</v>
      </c>
      <c r="G49" s="19">
        <v>2</v>
      </c>
      <c r="H49" s="19">
        <v>1</v>
      </c>
      <c r="I49" s="19">
        <v>5</v>
      </c>
      <c r="J49" s="19">
        <v>4</v>
      </c>
      <c r="K49" s="19">
        <v>5</v>
      </c>
      <c r="L49" s="19">
        <v>5</v>
      </c>
      <c r="M49" s="19">
        <v>2</v>
      </c>
      <c r="N49" s="19">
        <v>1</v>
      </c>
      <c r="O49" s="19">
        <v>0</v>
      </c>
      <c r="P49" s="19">
        <v>25</v>
      </c>
      <c r="Q49" s="19">
        <v>113</v>
      </c>
      <c r="R49" s="20">
        <v>56.5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37</v>
      </c>
      <c r="E50" s="22">
        <v>37</v>
      </c>
      <c r="F50" s="23">
        <v>100</v>
      </c>
      <c r="G50" s="22">
        <v>2</v>
      </c>
      <c r="H50" s="22">
        <v>2</v>
      </c>
      <c r="I50" s="22">
        <v>9</v>
      </c>
      <c r="J50" s="22">
        <v>6</v>
      </c>
      <c r="K50" s="22">
        <v>7</v>
      </c>
      <c r="L50" s="22">
        <v>8</v>
      </c>
      <c r="M50" s="22">
        <v>2</v>
      </c>
      <c r="N50" s="22">
        <v>1</v>
      </c>
      <c r="O50" s="22">
        <v>0</v>
      </c>
      <c r="P50" s="22">
        <v>37</v>
      </c>
      <c r="Q50" s="22">
        <v>171</v>
      </c>
      <c r="R50" s="23">
        <v>57.77</v>
      </c>
      <c r="T50" s="5"/>
    </row>
    <row r="51" spans="1:20" s="4" customFormat="1" ht="15" customHeight="1" x14ac:dyDescent="0.25">
      <c r="A51" s="78">
        <v>15</v>
      </c>
      <c r="B51" s="79" t="s">
        <v>73</v>
      </c>
      <c r="C51" s="24" t="s">
        <v>17</v>
      </c>
      <c r="D51" s="18">
        <v>16</v>
      </c>
      <c r="E51" s="19">
        <v>16</v>
      </c>
      <c r="F51" s="20">
        <v>100</v>
      </c>
      <c r="G51" s="19">
        <v>3</v>
      </c>
      <c r="H51" s="19">
        <v>1</v>
      </c>
      <c r="I51" s="19">
        <v>7</v>
      </c>
      <c r="J51" s="19">
        <v>4</v>
      </c>
      <c r="K51" s="19">
        <v>1</v>
      </c>
      <c r="L51" s="19">
        <v>0</v>
      </c>
      <c r="M51" s="19">
        <v>0</v>
      </c>
      <c r="N51" s="19">
        <v>0</v>
      </c>
      <c r="O51" s="19">
        <v>0</v>
      </c>
      <c r="P51" s="19">
        <v>16</v>
      </c>
      <c r="Q51" s="19">
        <v>97</v>
      </c>
      <c r="R51" s="20">
        <v>75.78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23</v>
      </c>
      <c r="E52" s="19">
        <v>23</v>
      </c>
      <c r="F52" s="20">
        <v>100</v>
      </c>
      <c r="G52" s="19">
        <v>6</v>
      </c>
      <c r="H52" s="19">
        <v>7</v>
      </c>
      <c r="I52" s="19">
        <v>5</v>
      </c>
      <c r="J52" s="19">
        <v>4</v>
      </c>
      <c r="K52" s="19">
        <v>0</v>
      </c>
      <c r="L52" s="19">
        <v>1</v>
      </c>
      <c r="M52" s="19">
        <v>0</v>
      </c>
      <c r="N52" s="19">
        <v>0</v>
      </c>
      <c r="O52" s="19">
        <v>0</v>
      </c>
      <c r="P52" s="19">
        <v>23</v>
      </c>
      <c r="Q52" s="19">
        <v>150</v>
      </c>
      <c r="R52" s="20">
        <v>81.52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39</v>
      </c>
      <c r="E53" s="22">
        <v>39</v>
      </c>
      <c r="F53" s="23">
        <v>100</v>
      </c>
      <c r="G53" s="22">
        <v>9</v>
      </c>
      <c r="H53" s="22">
        <v>8</v>
      </c>
      <c r="I53" s="22">
        <v>12</v>
      </c>
      <c r="J53" s="22">
        <v>8</v>
      </c>
      <c r="K53" s="22">
        <v>1</v>
      </c>
      <c r="L53" s="22">
        <v>1</v>
      </c>
      <c r="M53" s="22">
        <v>0</v>
      </c>
      <c r="N53" s="22">
        <v>0</v>
      </c>
      <c r="O53" s="22">
        <v>0</v>
      </c>
      <c r="P53" s="22">
        <v>39</v>
      </c>
      <c r="Q53" s="22">
        <v>247</v>
      </c>
      <c r="R53" s="23">
        <v>79.17</v>
      </c>
      <c r="T53" s="5"/>
    </row>
    <row r="54" spans="1:20" s="4" customFormat="1" ht="15" customHeight="1" x14ac:dyDescent="0.25">
      <c r="A54" s="78">
        <v>16</v>
      </c>
      <c r="B54" s="79" t="s">
        <v>74</v>
      </c>
      <c r="C54" s="24" t="s">
        <v>17</v>
      </c>
      <c r="D54" s="18">
        <v>13</v>
      </c>
      <c r="E54" s="19">
        <v>13</v>
      </c>
      <c r="F54" s="20">
        <v>100</v>
      </c>
      <c r="G54" s="19">
        <v>1</v>
      </c>
      <c r="H54" s="19">
        <v>4</v>
      </c>
      <c r="I54" s="19">
        <v>2</v>
      </c>
      <c r="J54" s="19">
        <v>1</v>
      </c>
      <c r="K54" s="19">
        <v>4</v>
      </c>
      <c r="L54" s="19">
        <v>0</v>
      </c>
      <c r="M54" s="19">
        <v>0</v>
      </c>
      <c r="N54" s="19">
        <v>1</v>
      </c>
      <c r="O54" s="19">
        <v>0</v>
      </c>
      <c r="P54" s="19">
        <v>13</v>
      </c>
      <c r="Q54" s="19">
        <v>70</v>
      </c>
      <c r="R54" s="20">
        <v>67.31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20</v>
      </c>
      <c r="E55" s="19">
        <v>20</v>
      </c>
      <c r="F55" s="20">
        <v>100</v>
      </c>
      <c r="G55" s="19">
        <v>4</v>
      </c>
      <c r="H55" s="19">
        <v>2</v>
      </c>
      <c r="I55" s="19">
        <v>1</v>
      </c>
      <c r="J55" s="19">
        <v>3</v>
      </c>
      <c r="K55" s="19">
        <v>4</v>
      </c>
      <c r="L55" s="19">
        <v>5</v>
      </c>
      <c r="M55" s="19">
        <v>1</v>
      </c>
      <c r="N55" s="19">
        <v>0</v>
      </c>
      <c r="O55" s="19">
        <v>0</v>
      </c>
      <c r="P55" s="19">
        <v>20</v>
      </c>
      <c r="Q55" s="19">
        <v>100</v>
      </c>
      <c r="R55" s="20">
        <v>62.5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33</v>
      </c>
      <c r="E56" s="22">
        <v>33</v>
      </c>
      <c r="F56" s="23">
        <v>100</v>
      </c>
      <c r="G56" s="22">
        <v>5</v>
      </c>
      <c r="H56" s="22">
        <v>6</v>
      </c>
      <c r="I56" s="22">
        <v>3</v>
      </c>
      <c r="J56" s="22">
        <v>4</v>
      </c>
      <c r="K56" s="22">
        <v>8</v>
      </c>
      <c r="L56" s="22">
        <v>5</v>
      </c>
      <c r="M56" s="22">
        <v>1</v>
      </c>
      <c r="N56" s="22">
        <v>1</v>
      </c>
      <c r="O56" s="22">
        <v>0</v>
      </c>
      <c r="P56" s="22">
        <v>33</v>
      </c>
      <c r="Q56" s="22">
        <v>170</v>
      </c>
      <c r="R56" s="23">
        <v>64.39</v>
      </c>
      <c r="T56" s="5"/>
    </row>
    <row r="57" spans="1:20" s="4" customFormat="1" ht="15" customHeight="1" x14ac:dyDescent="0.25">
      <c r="A57" s="78">
        <v>17</v>
      </c>
      <c r="B57" s="79" t="s">
        <v>76</v>
      </c>
      <c r="C57" s="24" t="s">
        <v>17</v>
      </c>
      <c r="D57" s="18">
        <v>21</v>
      </c>
      <c r="E57" s="19">
        <v>16</v>
      </c>
      <c r="F57" s="20">
        <v>76.19</v>
      </c>
      <c r="G57" s="19">
        <v>0</v>
      </c>
      <c r="H57" s="19">
        <v>1</v>
      </c>
      <c r="I57" s="19">
        <v>0</v>
      </c>
      <c r="J57" s="19">
        <v>0</v>
      </c>
      <c r="K57" s="19">
        <v>3</v>
      </c>
      <c r="L57" s="19">
        <v>2</v>
      </c>
      <c r="M57" s="19">
        <v>7</v>
      </c>
      <c r="N57" s="19">
        <v>3</v>
      </c>
      <c r="O57" s="19">
        <v>5</v>
      </c>
      <c r="P57" s="19">
        <v>21</v>
      </c>
      <c r="Q57" s="19">
        <v>42</v>
      </c>
      <c r="R57" s="20">
        <v>25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29</v>
      </c>
      <c r="E58" s="19">
        <v>23</v>
      </c>
      <c r="F58" s="20">
        <v>79.31</v>
      </c>
      <c r="G58" s="19">
        <v>0</v>
      </c>
      <c r="H58" s="19">
        <v>1</v>
      </c>
      <c r="I58" s="19">
        <v>3</v>
      </c>
      <c r="J58" s="19">
        <v>0</v>
      </c>
      <c r="K58" s="19">
        <v>4</v>
      </c>
      <c r="L58" s="19">
        <v>2</v>
      </c>
      <c r="M58" s="19">
        <v>7</v>
      </c>
      <c r="N58" s="19">
        <v>6</v>
      </c>
      <c r="O58" s="19">
        <v>6</v>
      </c>
      <c r="P58" s="19">
        <v>29</v>
      </c>
      <c r="Q58" s="19">
        <v>67</v>
      </c>
      <c r="R58" s="20">
        <v>28.88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50</v>
      </c>
      <c r="E59" s="22">
        <v>39</v>
      </c>
      <c r="F59" s="23">
        <v>78</v>
      </c>
      <c r="G59" s="22">
        <v>0</v>
      </c>
      <c r="H59" s="22">
        <v>2</v>
      </c>
      <c r="I59" s="22">
        <v>3</v>
      </c>
      <c r="J59" s="22">
        <v>0</v>
      </c>
      <c r="K59" s="22">
        <v>7</v>
      </c>
      <c r="L59" s="22">
        <v>4</v>
      </c>
      <c r="M59" s="22">
        <v>14</v>
      </c>
      <c r="N59" s="22">
        <v>9</v>
      </c>
      <c r="O59" s="22">
        <v>11</v>
      </c>
      <c r="P59" s="22">
        <v>50</v>
      </c>
      <c r="Q59" s="22">
        <v>109</v>
      </c>
      <c r="R59" s="23">
        <v>27.25</v>
      </c>
      <c r="T59" s="5"/>
    </row>
    <row r="60" spans="1:20" s="4" customFormat="1" ht="15" customHeight="1" x14ac:dyDescent="0.25">
      <c r="A60" s="78">
        <v>18</v>
      </c>
      <c r="B60" s="79" t="s">
        <v>77</v>
      </c>
      <c r="C60" s="24" t="s">
        <v>17</v>
      </c>
      <c r="D60" s="18">
        <v>11</v>
      </c>
      <c r="E60" s="19">
        <v>11</v>
      </c>
      <c r="F60" s="20">
        <v>100</v>
      </c>
      <c r="G60" s="19">
        <v>3</v>
      </c>
      <c r="H60" s="19">
        <v>3</v>
      </c>
      <c r="I60" s="19">
        <v>3</v>
      </c>
      <c r="J60" s="19">
        <v>0</v>
      </c>
      <c r="K60" s="19">
        <v>2</v>
      </c>
      <c r="L60" s="19">
        <v>0</v>
      </c>
      <c r="M60" s="19">
        <v>0</v>
      </c>
      <c r="N60" s="19">
        <v>0</v>
      </c>
      <c r="O60" s="19">
        <v>0</v>
      </c>
      <c r="P60" s="19">
        <v>11</v>
      </c>
      <c r="Q60" s="19">
        <v>71</v>
      </c>
      <c r="R60" s="20">
        <v>80.680000000000007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8</v>
      </c>
      <c r="E61" s="19">
        <v>8</v>
      </c>
      <c r="F61" s="20">
        <v>100</v>
      </c>
      <c r="G61" s="19">
        <v>2</v>
      </c>
      <c r="H61" s="19">
        <v>2</v>
      </c>
      <c r="I61" s="19">
        <v>3</v>
      </c>
      <c r="J61" s="19">
        <v>1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8</v>
      </c>
      <c r="Q61" s="19">
        <v>53</v>
      </c>
      <c r="R61" s="20">
        <v>82.81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19</v>
      </c>
      <c r="E62" s="22">
        <v>19</v>
      </c>
      <c r="F62" s="23">
        <v>100</v>
      </c>
      <c r="G62" s="22">
        <v>5</v>
      </c>
      <c r="H62" s="22">
        <v>5</v>
      </c>
      <c r="I62" s="22">
        <v>6</v>
      </c>
      <c r="J62" s="22">
        <v>1</v>
      </c>
      <c r="K62" s="22">
        <v>2</v>
      </c>
      <c r="L62" s="22">
        <v>0</v>
      </c>
      <c r="M62" s="22">
        <v>0</v>
      </c>
      <c r="N62" s="22">
        <v>0</v>
      </c>
      <c r="O62" s="22">
        <v>0</v>
      </c>
      <c r="P62" s="22">
        <v>19</v>
      </c>
      <c r="Q62" s="22">
        <v>124</v>
      </c>
      <c r="R62" s="23">
        <v>81.58</v>
      </c>
      <c r="T62" s="5"/>
    </row>
    <row r="63" spans="1:20" s="4" customFormat="1" ht="15" customHeight="1" x14ac:dyDescent="0.25">
      <c r="A63" s="78">
        <v>19</v>
      </c>
      <c r="B63" s="79" t="s">
        <v>78</v>
      </c>
      <c r="C63" s="24" t="s">
        <v>17</v>
      </c>
      <c r="D63" s="18">
        <v>21</v>
      </c>
      <c r="E63" s="19">
        <v>21</v>
      </c>
      <c r="F63" s="20">
        <v>100</v>
      </c>
      <c r="G63" s="19">
        <v>0</v>
      </c>
      <c r="H63" s="19">
        <v>0</v>
      </c>
      <c r="I63" s="19">
        <v>5</v>
      </c>
      <c r="J63" s="19">
        <v>1</v>
      </c>
      <c r="K63" s="19">
        <v>1</v>
      </c>
      <c r="L63" s="19">
        <v>4</v>
      </c>
      <c r="M63" s="19">
        <v>5</v>
      </c>
      <c r="N63" s="19">
        <v>5</v>
      </c>
      <c r="O63" s="19">
        <v>0</v>
      </c>
      <c r="P63" s="19">
        <v>21</v>
      </c>
      <c r="Q63" s="19">
        <v>66</v>
      </c>
      <c r="R63" s="20">
        <v>39.29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21</v>
      </c>
      <c r="E64" s="19">
        <v>20</v>
      </c>
      <c r="F64" s="20">
        <v>95.24</v>
      </c>
      <c r="G64" s="19">
        <v>0</v>
      </c>
      <c r="H64" s="19">
        <v>0</v>
      </c>
      <c r="I64" s="19">
        <v>1</v>
      </c>
      <c r="J64" s="19">
        <v>3</v>
      </c>
      <c r="K64" s="19">
        <v>2</v>
      </c>
      <c r="L64" s="19">
        <v>6</v>
      </c>
      <c r="M64" s="19">
        <v>3</v>
      </c>
      <c r="N64" s="19">
        <v>5</v>
      </c>
      <c r="O64" s="19">
        <v>1</v>
      </c>
      <c r="P64" s="19">
        <v>21</v>
      </c>
      <c r="Q64" s="19">
        <v>58</v>
      </c>
      <c r="R64" s="20">
        <v>34.520000000000003</v>
      </c>
      <c r="T64" s="5"/>
    </row>
    <row r="65" spans="1:23" s="4" customFormat="1" ht="15" customHeight="1" x14ac:dyDescent="0.25">
      <c r="A65" s="78"/>
      <c r="B65" s="79"/>
      <c r="C65" s="25" t="s">
        <v>19</v>
      </c>
      <c r="D65" s="21">
        <v>42</v>
      </c>
      <c r="E65" s="22">
        <v>41</v>
      </c>
      <c r="F65" s="23">
        <v>97.62</v>
      </c>
      <c r="G65" s="22">
        <v>0</v>
      </c>
      <c r="H65" s="22">
        <v>0</v>
      </c>
      <c r="I65" s="22">
        <v>6</v>
      </c>
      <c r="J65" s="22">
        <v>4</v>
      </c>
      <c r="K65" s="22">
        <v>3</v>
      </c>
      <c r="L65" s="22">
        <v>10</v>
      </c>
      <c r="M65" s="22">
        <v>8</v>
      </c>
      <c r="N65" s="22">
        <v>10</v>
      </c>
      <c r="O65" s="22">
        <v>1</v>
      </c>
      <c r="P65" s="22">
        <v>42</v>
      </c>
      <c r="Q65" s="22">
        <v>124</v>
      </c>
      <c r="R65" s="23">
        <v>36.9</v>
      </c>
      <c r="T65" s="5"/>
    </row>
    <row r="66" spans="1:23" s="4" customFormat="1" ht="15" customHeight="1" x14ac:dyDescent="0.25">
      <c r="A66" s="78">
        <v>20</v>
      </c>
      <c r="B66" s="79" t="s">
        <v>83</v>
      </c>
      <c r="C66" s="24" t="s">
        <v>17</v>
      </c>
      <c r="D66" s="18">
        <v>10</v>
      </c>
      <c r="E66" s="19">
        <v>10</v>
      </c>
      <c r="F66" s="20">
        <v>100</v>
      </c>
      <c r="G66" s="19">
        <v>0</v>
      </c>
      <c r="H66" s="19">
        <v>2</v>
      </c>
      <c r="I66" s="19">
        <v>1</v>
      </c>
      <c r="J66" s="19">
        <v>4</v>
      </c>
      <c r="K66" s="19">
        <v>2</v>
      </c>
      <c r="L66" s="19">
        <v>1</v>
      </c>
      <c r="M66" s="19">
        <v>0</v>
      </c>
      <c r="N66" s="19">
        <v>0</v>
      </c>
      <c r="O66" s="19">
        <v>0</v>
      </c>
      <c r="P66" s="19">
        <v>10</v>
      </c>
      <c r="Q66" s="19">
        <v>51</v>
      </c>
      <c r="R66" s="20">
        <v>63.75</v>
      </c>
      <c r="T66" s="5"/>
    </row>
    <row r="67" spans="1:23" s="4" customFormat="1" ht="15" customHeight="1" x14ac:dyDescent="0.25">
      <c r="A67" s="78"/>
      <c r="B67" s="79"/>
      <c r="C67" s="24" t="s">
        <v>18</v>
      </c>
      <c r="D67" s="18">
        <v>23</v>
      </c>
      <c r="E67" s="19">
        <v>23</v>
      </c>
      <c r="F67" s="20">
        <v>100</v>
      </c>
      <c r="G67" s="19">
        <v>3</v>
      </c>
      <c r="H67" s="19">
        <v>4</v>
      </c>
      <c r="I67" s="19">
        <v>4</v>
      </c>
      <c r="J67" s="19">
        <v>5</v>
      </c>
      <c r="K67" s="19">
        <v>7</v>
      </c>
      <c r="L67" s="19">
        <v>0</v>
      </c>
      <c r="M67" s="19">
        <v>0</v>
      </c>
      <c r="N67" s="19">
        <v>0</v>
      </c>
      <c r="O67" s="19">
        <v>0</v>
      </c>
      <c r="P67" s="19">
        <v>23</v>
      </c>
      <c r="Q67" s="19">
        <v>129</v>
      </c>
      <c r="R67" s="20">
        <v>70.11</v>
      </c>
      <c r="T67" s="5"/>
    </row>
    <row r="68" spans="1:23" s="4" customFormat="1" ht="15" customHeight="1" x14ac:dyDescent="0.25">
      <c r="A68" s="78"/>
      <c r="B68" s="79"/>
      <c r="C68" s="25" t="s">
        <v>19</v>
      </c>
      <c r="D68" s="21">
        <v>33</v>
      </c>
      <c r="E68" s="22">
        <v>33</v>
      </c>
      <c r="F68" s="23">
        <v>100</v>
      </c>
      <c r="G68" s="22">
        <v>3</v>
      </c>
      <c r="H68" s="22">
        <v>6</v>
      </c>
      <c r="I68" s="22">
        <v>5</v>
      </c>
      <c r="J68" s="22">
        <v>9</v>
      </c>
      <c r="K68" s="22">
        <v>9</v>
      </c>
      <c r="L68" s="22">
        <v>1</v>
      </c>
      <c r="M68" s="22">
        <v>0</v>
      </c>
      <c r="N68" s="22">
        <v>0</v>
      </c>
      <c r="O68" s="22">
        <v>0</v>
      </c>
      <c r="P68" s="22">
        <v>33</v>
      </c>
      <c r="Q68" s="22">
        <v>180</v>
      </c>
      <c r="R68" s="23">
        <v>68.180000000000007</v>
      </c>
      <c r="T68" s="5"/>
    </row>
    <row r="69" spans="1:23" ht="15" customHeight="1" x14ac:dyDescent="0.25">
      <c r="A69" s="83" t="s">
        <v>30</v>
      </c>
      <c r="B69" s="83"/>
      <c r="C69" s="53" t="s">
        <v>17</v>
      </c>
      <c r="D69" s="54">
        <f>SUMIF($C$9:$C$68,$C$69,D9:D68)</f>
        <v>287</v>
      </c>
      <c r="E69" s="54">
        <f>SUMIF($C$9:$C$68,$C$69,E9:E68)</f>
        <v>273</v>
      </c>
      <c r="F69" s="55">
        <f>IF(D69&gt;0,ROUND((E69/D69)*100,2),0)</f>
        <v>95.12</v>
      </c>
      <c r="G69" s="54">
        <f>SUMIF($C$9:$C$68,$C$69,G9:G68)</f>
        <v>15</v>
      </c>
      <c r="H69" s="54">
        <f>SUMIF($C$9:$C$68,$C$69,H9:H68)</f>
        <v>20</v>
      </c>
      <c r="I69" s="54">
        <f>SUMIF($C$9:$C$68,$C$69,I9:I68)</f>
        <v>38</v>
      </c>
      <c r="J69" s="54">
        <f>SUMIF($C$9:$C$68,$C$69,J9:J68)</f>
        <v>33</v>
      </c>
      <c r="K69" s="54">
        <f>SUMIF($C$9:$C$68,$C$69,K9:K68)</f>
        <v>41</v>
      </c>
      <c r="L69" s="54">
        <f>SUMIF($C$9:$C$68,$C$69,L9:L68)</f>
        <v>51</v>
      </c>
      <c r="M69" s="54">
        <f>SUMIF($C$9:$C$68,$C$69,M9:M68)</f>
        <v>40</v>
      </c>
      <c r="N69" s="54">
        <f>SUMIF($C$9:$C$68,$C$69,N9:N68)</f>
        <v>35</v>
      </c>
      <c r="O69" s="54">
        <f>SUMIF($C$9:$C$68,$C$69,O9:O68)</f>
        <v>14</v>
      </c>
      <c r="P69" s="54">
        <f>SUMIF($C$9:$C$68,$C$69,P9:P68)</f>
        <v>287</v>
      </c>
      <c r="Q69" s="54">
        <f>SUMIF($C$9:$C$68,$C$69,Q9:Q68)</f>
        <v>1085</v>
      </c>
      <c r="R69" s="55">
        <f>IF(D69&gt;0,ROUND((Q69/D69)*12.5,2),0)</f>
        <v>47.26</v>
      </c>
    </row>
    <row r="70" spans="1:23" ht="15" customHeight="1" x14ac:dyDescent="0.25">
      <c r="A70" s="83"/>
      <c r="B70" s="83"/>
      <c r="C70" s="53" t="s">
        <v>18</v>
      </c>
      <c r="D70" s="54">
        <f>SUMIF($C$9:$C$68,$C$70,D9:D68)</f>
        <v>385</v>
      </c>
      <c r="E70" s="54">
        <f>SUMIF($C$9:$C$68,$C$70,E9:E68)</f>
        <v>372</v>
      </c>
      <c r="F70" s="55">
        <f>IF(D70&gt;0,ROUND((E70/D70)*100,2),0)</f>
        <v>96.62</v>
      </c>
      <c r="G70" s="54">
        <f>SUMIF($C$9:$C$68,$C$70,G9:G68)</f>
        <v>26</v>
      </c>
      <c r="H70" s="54">
        <f>SUMIF($C$9:$C$68,$C$70,H9:H68)</f>
        <v>34</v>
      </c>
      <c r="I70" s="54">
        <f>SUMIF($C$9:$C$68,$C$70,I9:I68)</f>
        <v>51</v>
      </c>
      <c r="J70" s="54">
        <f>SUMIF($C$9:$C$68,$C$70,J9:J68)</f>
        <v>58</v>
      </c>
      <c r="K70" s="54">
        <f>SUMIF($C$9:$C$68,$C$70,K9:K68)</f>
        <v>51</v>
      </c>
      <c r="L70" s="54">
        <f>SUMIF($C$9:$C$68,$C$70,L9:L68)</f>
        <v>63</v>
      </c>
      <c r="M70" s="54">
        <f>SUMIF($C$9:$C$68,$C$70,M9:M68)</f>
        <v>47</v>
      </c>
      <c r="N70" s="54">
        <f>SUMIF($C$9:$C$68,$C$70,N9:N68)</f>
        <v>42</v>
      </c>
      <c r="O70" s="54">
        <f>SUMIF($C$9:$C$68,$C$70,O9:O68)</f>
        <v>13</v>
      </c>
      <c r="P70" s="54">
        <f>SUMIF($C$9:$C$68,$C$70,P9:P68)</f>
        <v>385</v>
      </c>
      <c r="Q70" s="54">
        <f>SUMIF($C$9:$C$68,$C$70,Q9:Q68)</f>
        <v>1571</v>
      </c>
      <c r="R70" s="55">
        <f>IF(D70&gt;0,ROUND((Q70/D70)*12.5,2),0)</f>
        <v>51.01</v>
      </c>
    </row>
    <row r="71" spans="1:23" ht="15" customHeight="1" x14ac:dyDescent="0.25">
      <c r="A71" s="83"/>
      <c r="B71" s="83"/>
      <c r="C71" s="53" t="s">
        <v>19</v>
      </c>
      <c r="D71" s="56">
        <f>SUMIF($C$9:$C$68,$C$71,D9:D68)</f>
        <v>672</v>
      </c>
      <c r="E71" s="56">
        <f>SUMIF($C$9:$C$68,$C$71,E9:E68)</f>
        <v>645</v>
      </c>
      <c r="F71" s="57">
        <f>IF(D71&gt;0,ROUND((E71/D71)*100,2),0)</f>
        <v>95.98</v>
      </c>
      <c r="G71" s="56">
        <f>SUMIF($C$9:$C$68,$C$71,G9:G68)</f>
        <v>41</v>
      </c>
      <c r="H71" s="56">
        <f>SUMIF($C$9:$C$68,$C$71,H9:H68)</f>
        <v>54</v>
      </c>
      <c r="I71" s="56">
        <f>SUMIF($C$9:$C$68,$C$71,I9:I68)</f>
        <v>89</v>
      </c>
      <c r="J71" s="56">
        <f>SUMIF($C$9:$C$68,$C$71,J9:J68)</f>
        <v>91</v>
      </c>
      <c r="K71" s="56">
        <f>SUMIF($C$9:$C$68,$C$71,K9:K68)</f>
        <v>92</v>
      </c>
      <c r="L71" s="56">
        <f>SUMIF($C$9:$C$68,$C$71,L9:L68)</f>
        <v>114</v>
      </c>
      <c r="M71" s="56">
        <f>SUMIF($C$9:$C$68,$C$71,M9:M68)</f>
        <v>87</v>
      </c>
      <c r="N71" s="56">
        <f>SUMIF($C$9:$C$68,$C$71,N9:N68)</f>
        <v>77</v>
      </c>
      <c r="O71" s="56">
        <f>SUMIF($C$9:$C$68,$C$71,O9:O68)</f>
        <v>27</v>
      </c>
      <c r="P71" s="56">
        <f>SUMIF($C$9:$C$68,$C$71,P9:P68)</f>
        <v>672</v>
      </c>
      <c r="Q71" s="56">
        <f>SUMIF($C$9:$C$68,$C$71,Q9:Q68)</f>
        <v>2656</v>
      </c>
      <c r="R71" s="57">
        <f>IF(D71&gt;0,ROUND((Q71/D71)*12.5,2),0)</f>
        <v>49.4</v>
      </c>
    </row>
    <row r="72" spans="1:23" s="9" customFormat="1" ht="10.199999999999999" x14ac:dyDescent="0.25">
      <c r="A72" s="84" t="s">
        <v>28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5"/>
      <c r="S72" s="7"/>
      <c r="T72" s="8"/>
      <c r="U72" s="7"/>
      <c r="V72" s="7"/>
      <c r="W72" s="7"/>
    </row>
    <row r="73" spans="1:23" s="9" customFormat="1" ht="40.049999999999997" customHeight="1" x14ac:dyDescent="0.25">
      <c r="A73" s="86" t="s">
        <v>31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"/>
      <c r="T73" s="8"/>
      <c r="U73" s="7"/>
      <c r="V73" s="7"/>
      <c r="W73" s="7"/>
    </row>
    <row r="74" spans="1:23" s="17" customFormat="1" ht="40.049999999999997" customHeight="1" x14ac:dyDescent="0.25">
      <c r="A74" s="87" t="s">
        <v>32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6"/>
      <c r="T74" s="15"/>
      <c r="U74" s="16"/>
      <c r="V74" s="16"/>
      <c r="W74" s="16"/>
    </row>
    <row r="1055" spans="1:23" ht="24.9" customHeight="1" x14ac:dyDescent="0.25">
      <c r="A1055" s="12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</row>
    <row r="1056" spans="1:23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</row>
    <row r="1057" spans="1:23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</row>
    <row r="1058" spans="1:23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1:23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1:23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1:23" ht="24.9" customHeight="1" x14ac:dyDescent="0.25">
      <c r="A1061" s="1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1:23" ht="24.9" customHeight="1" x14ac:dyDescent="0.25">
      <c r="A1062" s="14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1:23" ht="24.9" customHeight="1" x14ac:dyDescent="0.25">
      <c r="A1063" s="14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1:23" ht="24.9" customHeight="1" x14ac:dyDescent="0.25">
      <c r="A1064" s="14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1:23" ht="24.9" customHeight="1" x14ac:dyDescent="0.25">
      <c r="A1065" s="14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1:23" ht="24.9" customHeight="1" x14ac:dyDescent="0.25">
      <c r="A1066" s="14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1:23" ht="24.9" customHeight="1" x14ac:dyDescent="0.25">
      <c r="A1067" s="14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1:23" ht="24.9" customHeight="1" x14ac:dyDescent="0.25">
      <c r="A1068" s="14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  <row r="1069" spans="1:23" ht="24.9" customHeight="1" x14ac:dyDescent="0.25">
      <c r="A1069" s="14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</row>
    <row r="1070" spans="1:23" ht="24.9" customHeight="1" x14ac:dyDescent="0.25">
      <c r="A1070" s="14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</row>
    <row r="1071" spans="1:23" ht="24.9" customHeight="1" x14ac:dyDescent="0.25">
      <c r="A1071" s="14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</row>
    <row r="1072" spans="1:23" ht="24.9" customHeight="1" x14ac:dyDescent="0.25">
      <c r="A1072" s="14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</row>
    <row r="1073" spans="1:23" ht="24.9" customHeight="1" x14ac:dyDescent="0.25">
      <c r="A1073" s="14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</row>
    <row r="1074" spans="1:23" ht="24.9" customHeight="1" x14ac:dyDescent="0.25">
      <c r="A1074" s="14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</row>
  </sheetData>
  <sheetProtection algorithmName="SHA-512" hashValue="KYbwVx/D5qZEQO92rmalOQO9DgzGaHB4EUlHXiED0Xd6cq6YYJp7jfVZtUIdZbhaEwPbd6/cnXM5wF4Rlg+Awg==" saltValue="GvpCfmvOz0ktMREc3T1ZZg==" spinCount="100000" sheet="1" objects="1" scenarios="1"/>
  <mergeCells count="51">
    <mergeCell ref="A73:R73"/>
    <mergeCell ref="A74:R74"/>
    <mergeCell ref="A69:B71"/>
    <mergeCell ref="A72:R72"/>
    <mergeCell ref="A63:A65"/>
    <mergeCell ref="B63:B65"/>
    <mergeCell ref="A66:A68"/>
    <mergeCell ref="B66:B68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57F2A8D1-C198-4D65-A176-05DE2841024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9C7C9-EA52-49D5-B197-C02498B5CF98}">
  <dimension ref="A1:W1074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110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38</v>
      </c>
      <c r="C9" s="24" t="s">
        <v>17</v>
      </c>
      <c r="D9" s="18">
        <v>25</v>
      </c>
      <c r="E9" s="19">
        <v>25</v>
      </c>
      <c r="F9" s="20">
        <v>100</v>
      </c>
      <c r="G9" s="19">
        <v>0</v>
      </c>
      <c r="H9" s="19">
        <v>0</v>
      </c>
      <c r="I9" s="19">
        <v>1</v>
      </c>
      <c r="J9" s="19">
        <v>3</v>
      </c>
      <c r="K9" s="19">
        <v>10</v>
      </c>
      <c r="L9" s="19">
        <v>8</v>
      </c>
      <c r="M9" s="19">
        <v>3</v>
      </c>
      <c r="N9" s="19">
        <v>0</v>
      </c>
      <c r="O9" s="19">
        <v>0</v>
      </c>
      <c r="P9" s="19">
        <v>25</v>
      </c>
      <c r="Q9" s="19">
        <v>91</v>
      </c>
      <c r="R9" s="20">
        <v>45.5</v>
      </c>
    </row>
    <row r="10" spans="1:23" ht="15" customHeight="1" x14ac:dyDescent="0.25">
      <c r="A10" s="78"/>
      <c r="B10" s="79"/>
      <c r="C10" s="24" t="s">
        <v>18</v>
      </c>
      <c r="D10" s="18">
        <v>20</v>
      </c>
      <c r="E10" s="19">
        <v>20</v>
      </c>
      <c r="F10" s="20">
        <v>100</v>
      </c>
      <c r="G10" s="19">
        <v>1</v>
      </c>
      <c r="H10" s="19">
        <v>2</v>
      </c>
      <c r="I10" s="19">
        <v>6</v>
      </c>
      <c r="J10" s="19">
        <v>3</v>
      </c>
      <c r="K10" s="19">
        <v>3</v>
      </c>
      <c r="L10" s="19">
        <v>3</v>
      </c>
      <c r="M10" s="19">
        <v>2</v>
      </c>
      <c r="N10" s="19">
        <v>0</v>
      </c>
      <c r="O10" s="19">
        <v>0</v>
      </c>
      <c r="P10" s="19">
        <v>20</v>
      </c>
      <c r="Q10" s="19">
        <v>98</v>
      </c>
      <c r="R10" s="20">
        <v>61.25</v>
      </c>
    </row>
    <row r="11" spans="1:23" ht="15" customHeight="1" x14ac:dyDescent="0.25">
      <c r="A11" s="78"/>
      <c r="B11" s="79"/>
      <c r="C11" s="25" t="s">
        <v>19</v>
      </c>
      <c r="D11" s="21">
        <v>45</v>
      </c>
      <c r="E11" s="22">
        <v>45</v>
      </c>
      <c r="F11" s="23">
        <v>100</v>
      </c>
      <c r="G11" s="22">
        <v>1</v>
      </c>
      <c r="H11" s="22">
        <v>2</v>
      </c>
      <c r="I11" s="22">
        <v>7</v>
      </c>
      <c r="J11" s="22">
        <v>6</v>
      </c>
      <c r="K11" s="22">
        <v>13</v>
      </c>
      <c r="L11" s="22">
        <v>11</v>
      </c>
      <c r="M11" s="22">
        <v>5</v>
      </c>
      <c r="N11" s="22">
        <v>0</v>
      </c>
      <c r="O11" s="22">
        <v>0</v>
      </c>
      <c r="P11" s="22">
        <v>45</v>
      </c>
      <c r="Q11" s="22">
        <v>189</v>
      </c>
      <c r="R11" s="23">
        <v>52.5</v>
      </c>
    </row>
    <row r="12" spans="1:23" ht="15" customHeight="1" x14ac:dyDescent="0.25">
      <c r="A12" s="78">
        <v>2</v>
      </c>
      <c r="B12" s="79" t="s">
        <v>39</v>
      </c>
      <c r="C12" s="24" t="s">
        <v>17</v>
      </c>
      <c r="D12" s="18">
        <v>21</v>
      </c>
      <c r="E12" s="19">
        <v>21</v>
      </c>
      <c r="F12" s="20">
        <v>100</v>
      </c>
      <c r="G12" s="19">
        <v>3</v>
      </c>
      <c r="H12" s="19">
        <v>3</v>
      </c>
      <c r="I12" s="19">
        <v>1</v>
      </c>
      <c r="J12" s="19">
        <v>4</v>
      </c>
      <c r="K12" s="19">
        <v>6</v>
      </c>
      <c r="L12" s="19">
        <v>2</v>
      </c>
      <c r="M12" s="19">
        <v>2</v>
      </c>
      <c r="N12" s="19">
        <v>0</v>
      </c>
      <c r="O12" s="19">
        <v>0</v>
      </c>
      <c r="P12" s="19">
        <v>21</v>
      </c>
      <c r="Q12" s="19">
        <v>105</v>
      </c>
      <c r="R12" s="20">
        <v>62.5</v>
      </c>
    </row>
    <row r="13" spans="1:23" ht="15" customHeight="1" x14ac:dyDescent="0.25">
      <c r="A13" s="78"/>
      <c r="B13" s="79"/>
      <c r="C13" s="24" t="s">
        <v>18</v>
      </c>
      <c r="D13" s="18">
        <v>20</v>
      </c>
      <c r="E13" s="19">
        <v>20</v>
      </c>
      <c r="F13" s="20">
        <v>100</v>
      </c>
      <c r="G13" s="19">
        <v>2</v>
      </c>
      <c r="H13" s="19">
        <v>5</v>
      </c>
      <c r="I13" s="19">
        <v>2</v>
      </c>
      <c r="J13" s="19">
        <v>4</v>
      </c>
      <c r="K13" s="19">
        <v>4</v>
      </c>
      <c r="L13" s="19">
        <v>3</v>
      </c>
      <c r="M13" s="19">
        <v>0</v>
      </c>
      <c r="N13" s="19">
        <v>0</v>
      </c>
      <c r="O13" s="19">
        <v>0</v>
      </c>
      <c r="P13" s="19">
        <v>20</v>
      </c>
      <c r="Q13" s="19">
        <v>108</v>
      </c>
      <c r="R13" s="20">
        <v>67.5</v>
      </c>
    </row>
    <row r="14" spans="1:23" ht="15" customHeight="1" x14ac:dyDescent="0.25">
      <c r="A14" s="78"/>
      <c r="B14" s="79"/>
      <c r="C14" s="25" t="s">
        <v>19</v>
      </c>
      <c r="D14" s="21">
        <v>41</v>
      </c>
      <c r="E14" s="22">
        <v>41</v>
      </c>
      <c r="F14" s="23">
        <v>100</v>
      </c>
      <c r="G14" s="22">
        <v>5</v>
      </c>
      <c r="H14" s="22">
        <v>8</v>
      </c>
      <c r="I14" s="22">
        <v>3</v>
      </c>
      <c r="J14" s="22">
        <v>8</v>
      </c>
      <c r="K14" s="22">
        <v>10</v>
      </c>
      <c r="L14" s="22">
        <v>5</v>
      </c>
      <c r="M14" s="22">
        <v>2</v>
      </c>
      <c r="N14" s="22">
        <v>0</v>
      </c>
      <c r="O14" s="22">
        <v>0</v>
      </c>
      <c r="P14" s="22">
        <v>41</v>
      </c>
      <c r="Q14" s="22">
        <v>213</v>
      </c>
      <c r="R14" s="23">
        <v>64.94</v>
      </c>
    </row>
    <row r="15" spans="1:23" ht="15" customHeight="1" x14ac:dyDescent="0.25">
      <c r="A15" s="78">
        <v>3</v>
      </c>
      <c r="B15" s="79" t="s">
        <v>43</v>
      </c>
      <c r="C15" s="24" t="s">
        <v>17</v>
      </c>
      <c r="D15" s="18">
        <v>14</v>
      </c>
      <c r="E15" s="19">
        <v>14</v>
      </c>
      <c r="F15" s="20">
        <v>100</v>
      </c>
      <c r="G15" s="19">
        <v>0</v>
      </c>
      <c r="H15" s="19">
        <v>4</v>
      </c>
      <c r="I15" s="19">
        <v>3</v>
      </c>
      <c r="J15" s="19">
        <v>3</v>
      </c>
      <c r="K15" s="19">
        <v>3</v>
      </c>
      <c r="L15" s="19">
        <v>1</v>
      </c>
      <c r="M15" s="19">
        <v>0</v>
      </c>
      <c r="N15" s="19">
        <v>0</v>
      </c>
      <c r="O15" s="19">
        <v>0</v>
      </c>
      <c r="P15" s="19">
        <v>14</v>
      </c>
      <c r="Q15" s="19">
        <v>76</v>
      </c>
      <c r="R15" s="20">
        <v>67.86</v>
      </c>
    </row>
    <row r="16" spans="1:23" ht="15" customHeight="1" x14ac:dyDescent="0.25">
      <c r="A16" s="78"/>
      <c r="B16" s="79"/>
      <c r="C16" s="24" t="s">
        <v>18</v>
      </c>
      <c r="D16" s="18">
        <v>21</v>
      </c>
      <c r="E16" s="19">
        <v>21</v>
      </c>
      <c r="F16" s="20">
        <v>100</v>
      </c>
      <c r="G16" s="19">
        <v>3</v>
      </c>
      <c r="H16" s="19">
        <v>9</v>
      </c>
      <c r="I16" s="19">
        <v>5</v>
      </c>
      <c r="J16" s="19">
        <v>3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21</v>
      </c>
      <c r="Q16" s="19">
        <v>136</v>
      </c>
      <c r="R16" s="20">
        <v>80.95</v>
      </c>
    </row>
    <row r="17" spans="1:20" s="4" customFormat="1" ht="15" customHeight="1" x14ac:dyDescent="0.25">
      <c r="A17" s="78"/>
      <c r="B17" s="79"/>
      <c r="C17" s="25" t="s">
        <v>19</v>
      </c>
      <c r="D17" s="21">
        <v>35</v>
      </c>
      <c r="E17" s="22">
        <v>35</v>
      </c>
      <c r="F17" s="23">
        <v>100</v>
      </c>
      <c r="G17" s="22">
        <v>3</v>
      </c>
      <c r="H17" s="22">
        <v>13</v>
      </c>
      <c r="I17" s="22">
        <v>8</v>
      </c>
      <c r="J17" s="22">
        <v>6</v>
      </c>
      <c r="K17" s="22">
        <v>4</v>
      </c>
      <c r="L17" s="22">
        <v>1</v>
      </c>
      <c r="M17" s="22">
        <v>0</v>
      </c>
      <c r="N17" s="22">
        <v>0</v>
      </c>
      <c r="O17" s="22">
        <v>0</v>
      </c>
      <c r="P17" s="22">
        <v>35</v>
      </c>
      <c r="Q17" s="22">
        <v>212</v>
      </c>
      <c r="R17" s="23">
        <v>75.709999999999994</v>
      </c>
      <c r="T17" s="5"/>
    </row>
    <row r="18" spans="1:20" s="4" customFormat="1" ht="15" customHeight="1" x14ac:dyDescent="0.25">
      <c r="A18" s="78">
        <v>4</v>
      </c>
      <c r="B18" s="79" t="s">
        <v>44</v>
      </c>
      <c r="C18" s="24" t="s">
        <v>17</v>
      </c>
      <c r="D18" s="18">
        <v>21</v>
      </c>
      <c r="E18" s="19">
        <v>21</v>
      </c>
      <c r="F18" s="20">
        <v>100</v>
      </c>
      <c r="G18" s="19">
        <v>0</v>
      </c>
      <c r="H18" s="19">
        <v>2</v>
      </c>
      <c r="I18" s="19">
        <v>2</v>
      </c>
      <c r="J18" s="19">
        <v>7</v>
      </c>
      <c r="K18" s="19">
        <v>9</v>
      </c>
      <c r="L18" s="19">
        <v>1</v>
      </c>
      <c r="M18" s="19">
        <v>0</v>
      </c>
      <c r="N18" s="19">
        <v>0</v>
      </c>
      <c r="O18" s="19">
        <v>0</v>
      </c>
      <c r="P18" s="19">
        <v>21</v>
      </c>
      <c r="Q18" s="19">
        <v>100</v>
      </c>
      <c r="R18" s="20">
        <v>59.52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26</v>
      </c>
      <c r="E19" s="19">
        <v>26</v>
      </c>
      <c r="F19" s="20">
        <v>100</v>
      </c>
      <c r="G19" s="19">
        <v>3</v>
      </c>
      <c r="H19" s="19">
        <v>2</v>
      </c>
      <c r="I19" s="19">
        <v>7</v>
      </c>
      <c r="J19" s="19">
        <v>1</v>
      </c>
      <c r="K19" s="19">
        <v>7</v>
      </c>
      <c r="L19" s="19">
        <v>3</v>
      </c>
      <c r="M19" s="19">
        <v>3</v>
      </c>
      <c r="N19" s="19">
        <v>0</v>
      </c>
      <c r="O19" s="19">
        <v>0</v>
      </c>
      <c r="P19" s="19">
        <v>26</v>
      </c>
      <c r="Q19" s="19">
        <v>128</v>
      </c>
      <c r="R19" s="20">
        <v>61.54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47</v>
      </c>
      <c r="E20" s="22">
        <v>47</v>
      </c>
      <c r="F20" s="23">
        <v>100</v>
      </c>
      <c r="G20" s="22">
        <v>3</v>
      </c>
      <c r="H20" s="22">
        <v>4</v>
      </c>
      <c r="I20" s="22">
        <v>9</v>
      </c>
      <c r="J20" s="22">
        <v>8</v>
      </c>
      <c r="K20" s="22">
        <v>16</v>
      </c>
      <c r="L20" s="22">
        <v>4</v>
      </c>
      <c r="M20" s="22">
        <v>3</v>
      </c>
      <c r="N20" s="22">
        <v>0</v>
      </c>
      <c r="O20" s="22">
        <v>0</v>
      </c>
      <c r="P20" s="22">
        <v>47</v>
      </c>
      <c r="Q20" s="22">
        <v>228</v>
      </c>
      <c r="R20" s="23">
        <v>60.64</v>
      </c>
      <c r="T20" s="5"/>
    </row>
    <row r="21" spans="1:20" s="4" customFormat="1" ht="15" customHeight="1" x14ac:dyDescent="0.25">
      <c r="A21" s="78">
        <v>5</v>
      </c>
      <c r="B21" s="79" t="s">
        <v>45</v>
      </c>
      <c r="C21" s="24" t="s">
        <v>17</v>
      </c>
      <c r="D21" s="18">
        <v>17</v>
      </c>
      <c r="E21" s="19">
        <v>17</v>
      </c>
      <c r="F21" s="20">
        <v>100</v>
      </c>
      <c r="G21" s="19">
        <v>0</v>
      </c>
      <c r="H21" s="19">
        <v>1</v>
      </c>
      <c r="I21" s="19">
        <v>2</v>
      </c>
      <c r="J21" s="19">
        <v>2</v>
      </c>
      <c r="K21" s="19">
        <v>6</v>
      </c>
      <c r="L21" s="19">
        <v>4</v>
      </c>
      <c r="M21" s="19">
        <v>2</v>
      </c>
      <c r="N21" s="19">
        <v>0</v>
      </c>
      <c r="O21" s="19">
        <v>0</v>
      </c>
      <c r="P21" s="19">
        <v>17</v>
      </c>
      <c r="Q21" s="19">
        <v>69</v>
      </c>
      <c r="R21" s="20">
        <v>50.74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19</v>
      </c>
      <c r="E22" s="19">
        <v>19</v>
      </c>
      <c r="F22" s="20">
        <v>100</v>
      </c>
      <c r="G22" s="19">
        <v>0</v>
      </c>
      <c r="H22" s="19">
        <v>2</v>
      </c>
      <c r="I22" s="19">
        <v>4</v>
      </c>
      <c r="J22" s="19">
        <v>4</v>
      </c>
      <c r="K22" s="19">
        <v>4</v>
      </c>
      <c r="L22" s="19">
        <v>3</v>
      </c>
      <c r="M22" s="19">
        <v>2</v>
      </c>
      <c r="N22" s="19">
        <v>0</v>
      </c>
      <c r="O22" s="19">
        <v>0</v>
      </c>
      <c r="P22" s="19">
        <v>19</v>
      </c>
      <c r="Q22" s="19">
        <v>87</v>
      </c>
      <c r="R22" s="20">
        <v>57.24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36</v>
      </c>
      <c r="E23" s="22">
        <v>36</v>
      </c>
      <c r="F23" s="23">
        <v>100</v>
      </c>
      <c r="G23" s="22">
        <v>0</v>
      </c>
      <c r="H23" s="22">
        <v>3</v>
      </c>
      <c r="I23" s="22">
        <v>6</v>
      </c>
      <c r="J23" s="22">
        <v>6</v>
      </c>
      <c r="K23" s="22">
        <v>10</v>
      </c>
      <c r="L23" s="22">
        <v>7</v>
      </c>
      <c r="M23" s="22">
        <v>4</v>
      </c>
      <c r="N23" s="22">
        <v>0</v>
      </c>
      <c r="O23" s="22">
        <v>0</v>
      </c>
      <c r="P23" s="22">
        <v>36</v>
      </c>
      <c r="Q23" s="22">
        <v>156</v>
      </c>
      <c r="R23" s="23">
        <v>54.17</v>
      </c>
      <c r="T23" s="5"/>
    </row>
    <row r="24" spans="1:20" s="4" customFormat="1" ht="15" customHeight="1" x14ac:dyDescent="0.25">
      <c r="A24" s="78">
        <v>6</v>
      </c>
      <c r="B24" s="79" t="s">
        <v>48</v>
      </c>
      <c r="C24" s="24" t="s">
        <v>17</v>
      </c>
      <c r="D24" s="18">
        <v>16</v>
      </c>
      <c r="E24" s="19">
        <v>16</v>
      </c>
      <c r="F24" s="20">
        <v>100</v>
      </c>
      <c r="G24" s="19">
        <v>1</v>
      </c>
      <c r="H24" s="19">
        <v>4</v>
      </c>
      <c r="I24" s="19">
        <v>3</v>
      </c>
      <c r="J24" s="19">
        <v>4</v>
      </c>
      <c r="K24" s="19">
        <v>2</v>
      </c>
      <c r="L24" s="19">
        <v>2</v>
      </c>
      <c r="M24" s="19">
        <v>0</v>
      </c>
      <c r="N24" s="19">
        <v>0</v>
      </c>
      <c r="O24" s="19">
        <v>0</v>
      </c>
      <c r="P24" s="19">
        <v>16</v>
      </c>
      <c r="Q24" s="19">
        <v>88</v>
      </c>
      <c r="R24" s="20">
        <v>68.75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27</v>
      </c>
      <c r="E25" s="19">
        <v>27</v>
      </c>
      <c r="F25" s="20">
        <v>100</v>
      </c>
      <c r="G25" s="19">
        <v>1</v>
      </c>
      <c r="H25" s="19">
        <v>8</v>
      </c>
      <c r="I25" s="19">
        <v>6</v>
      </c>
      <c r="J25" s="19">
        <v>7</v>
      </c>
      <c r="K25" s="19">
        <v>4</v>
      </c>
      <c r="L25" s="19">
        <v>1</v>
      </c>
      <c r="M25" s="19">
        <v>0</v>
      </c>
      <c r="N25" s="19">
        <v>0</v>
      </c>
      <c r="O25" s="19">
        <v>0</v>
      </c>
      <c r="P25" s="19">
        <v>27</v>
      </c>
      <c r="Q25" s="19">
        <v>154</v>
      </c>
      <c r="R25" s="20">
        <v>71.3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43</v>
      </c>
      <c r="E26" s="22">
        <v>43</v>
      </c>
      <c r="F26" s="23">
        <v>100</v>
      </c>
      <c r="G26" s="22">
        <v>2</v>
      </c>
      <c r="H26" s="22">
        <v>12</v>
      </c>
      <c r="I26" s="22">
        <v>9</v>
      </c>
      <c r="J26" s="22">
        <v>11</v>
      </c>
      <c r="K26" s="22">
        <v>6</v>
      </c>
      <c r="L26" s="22">
        <v>3</v>
      </c>
      <c r="M26" s="22">
        <v>0</v>
      </c>
      <c r="N26" s="22">
        <v>0</v>
      </c>
      <c r="O26" s="22">
        <v>0</v>
      </c>
      <c r="P26" s="22">
        <v>43</v>
      </c>
      <c r="Q26" s="22">
        <v>242</v>
      </c>
      <c r="R26" s="23">
        <v>70.349999999999994</v>
      </c>
      <c r="T26" s="5"/>
    </row>
    <row r="27" spans="1:20" s="4" customFormat="1" ht="15" customHeight="1" x14ac:dyDescent="0.25">
      <c r="A27" s="78">
        <v>7</v>
      </c>
      <c r="B27" s="79" t="s">
        <v>50</v>
      </c>
      <c r="C27" s="24" t="s">
        <v>17</v>
      </c>
      <c r="D27" s="18">
        <v>14</v>
      </c>
      <c r="E27" s="19">
        <v>14</v>
      </c>
      <c r="F27" s="20">
        <v>100</v>
      </c>
      <c r="G27" s="19">
        <v>0</v>
      </c>
      <c r="H27" s="19">
        <v>2</v>
      </c>
      <c r="I27" s="19">
        <v>0</v>
      </c>
      <c r="J27" s="19">
        <v>0</v>
      </c>
      <c r="K27" s="19">
        <v>3</v>
      </c>
      <c r="L27" s="19">
        <v>7</v>
      </c>
      <c r="M27" s="19">
        <v>2</v>
      </c>
      <c r="N27" s="19">
        <v>0</v>
      </c>
      <c r="O27" s="19">
        <v>0</v>
      </c>
      <c r="P27" s="19">
        <v>14</v>
      </c>
      <c r="Q27" s="19">
        <v>51</v>
      </c>
      <c r="R27" s="20">
        <v>45.54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14</v>
      </c>
      <c r="E28" s="19">
        <v>14</v>
      </c>
      <c r="F28" s="20">
        <v>100</v>
      </c>
      <c r="G28" s="19">
        <v>1</v>
      </c>
      <c r="H28" s="19">
        <v>1</v>
      </c>
      <c r="I28" s="19">
        <v>5</v>
      </c>
      <c r="J28" s="19">
        <v>1</v>
      </c>
      <c r="K28" s="19">
        <v>3</v>
      </c>
      <c r="L28" s="19">
        <v>1</v>
      </c>
      <c r="M28" s="19">
        <v>1</v>
      </c>
      <c r="N28" s="19">
        <v>1</v>
      </c>
      <c r="O28" s="19">
        <v>0</v>
      </c>
      <c r="P28" s="19">
        <v>14</v>
      </c>
      <c r="Q28" s="19">
        <v>68</v>
      </c>
      <c r="R28" s="20">
        <v>60.71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28</v>
      </c>
      <c r="E29" s="22">
        <v>28</v>
      </c>
      <c r="F29" s="23">
        <v>100</v>
      </c>
      <c r="G29" s="22">
        <v>1</v>
      </c>
      <c r="H29" s="22">
        <v>3</v>
      </c>
      <c r="I29" s="22">
        <v>5</v>
      </c>
      <c r="J29" s="22">
        <v>1</v>
      </c>
      <c r="K29" s="22">
        <v>6</v>
      </c>
      <c r="L29" s="22">
        <v>8</v>
      </c>
      <c r="M29" s="22">
        <v>3</v>
      </c>
      <c r="N29" s="22">
        <v>1</v>
      </c>
      <c r="O29" s="22">
        <v>0</v>
      </c>
      <c r="P29" s="22">
        <v>28</v>
      </c>
      <c r="Q29" s="22">
        <v>119</v>
      </c>
      <c r="R29" s="23">
        <v>53.13</v>
      </c>
      <c r="T29" s="5"/>
    </row>
    <row r="30" spans="1:20" s="4" customFormat="1" ht="15" customHeight="1" x14ac:dyDescent="0.25">
      <c r="A30" s="78">
        <v>8</v>
      </c>
      <c r="B30" s="79" t="s">
        <v>60</v>
      </c>
      <c r="C30" s="24" t="s">
        <v>17</v>
      </c>
      <c r="D30" s="18">
        <v>7</v>
      </c>
      <c r="E30" s="19">
        <v>7</v>
      </c>
      <c r="F30" s="20">
        <v>100</v>
      </c>
      <c r="G30" s="19">
        <v>1</v>
      </c>
      <c r="H30" s="19">
        <v>1</v>
      </c>
      <c r="I30" s="19">
        <v>1</v>
      </c>
      <c r="J30" s="19">
        <v>3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7</v>
      </c>
      <c r="Q30" s="19">
        <v>40</v>
      </c>
      <c r="R30" s="20">
        <v>71.430000000000007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12</v>
      </c>
      <c r="E31" s="19">
        <v>12</v>
      </c>
      <c r="F31" s="20">
        <v>100</v>
      </c>
      <c r="G31" s="19">
        <v>4</v>
      </c>
      <c r="H31" s="19">
        <v>3</v>
      </c>
      <c r="I31" s="19">
        <v>0</v>
      </c>
      <c r="J31" s="19">
        <v>4</v>
      </c>
      <c r="K31" s="19">
        <v>1</v>
      </c>
      <c r="L31" s="19">
        <v>0</v>
      </c>
      <c r="M31" s="19">
        <v>0</v>
      </c>
      <c r="N31" s="19">
        <v>0</v>
      </c>
      <c r="O31" s="19">
        <v>0</v>
      </c>
      <c r="P31" s="19">
        <v>12</v>
      </c>
      <c r="Q31" s="19">
        <v>77</v>
      </c>
      <c r="R31" s="20">
        <v>80.209999999999994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19</v>
      </c>
      <c r="E32" s="22">
        <v>19</v>
      </c>
      <c r="F32" s="23">
        <v>100</v>
      </c>
      <c r="G32" s="22">
        <v>5</v>
      </c>
      <c r="H32" s="22">
        <v>4</v>
      </c>
      <c r="I32" s="22">
        <v>1</v>
      </c>
      <c r="J32" s="22">
        <v>7</v>
      </c>
      <c r="K32" s="22">
        <v>2</v>
      </c>
      <c r="L32" s="22">
        <v>0</v>
      </c>
      <c r="M32" s="22">
        <v>0</v>
      </c>
      <c r="N32" s="22">
        <v>0</v>
      </c>
      <c r="O32" s="22">
        <v>0</v>
      </c>
      <c r="P32" s="22">
        <v>19</v>
      </c>
      <c r="Q32" s="22">
        <v>117</v>
      </c>
      <c r="R32" s="23">
        <v>76.97</v>
      </c>
      <c r="T32" s="5"/>
    </row>
    <row r="33" spans="1:20" s="4" customFormat="1" ht="15" customHeight="1" x14ac:dyDescent="0.25">
      <c r="A33" s="78">
        <v>9</v>
      </c>
      <c r="B33" s="79" t="s">
        <v>62</v>
      </c>
      <c r="C33" s="24" t="s">
        <v>17</v>
      </c>
      <c r="D33" s="18">
        <v>11</v>
      </c>
      <c r="E33" s="19">
        <v>11</v>
      </c>
      <c r="F33" s="20">
        <v>100</v>
      </c>
      <c r="G33" s="19">
        <v>0</v>
      </c>
      <c r="H33" s="19">
        <v>4</v>
      </c>
      <c r="I33" s="19">
        <v>1</v>
      </c>
      <c r="J33" s="19">
        <v>5</v>
      </c>
      <c r="K33" s="19">
        <v>1</v>
      </c>
      <c r="L33" s="19">
        <v>0</v>
      </c>
      <c r="M33" s="19">
        <v>0</v>
      </c>
      <c r="N33" s="19">
        <v>0</v>
      </c>
      <c r="O33" s="19">
        <v>0</v>
      </c>
      <c r="P33" s="19">
        <v>11</v>
      </c>
      <c r="Q33" s="19">
        <v>63</v>
      </c>
      <c r="R33" s="20">
        <v>71.59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18</v>
      </c>
      <c r="E34" s="19">
        <v>18</v>
      </c>
      <c r="F34" s="20">
        <v>100</v>
      </c>
      <c r="G34" s="19">
        <v>1</v>
      </c>
      <c r="H34" s="19">
        <v>0</v>
      </c>
      <c r="I34" s="19">
        <v>7</v>
      </c>
      <c r="J34" s="19">
        <v>4</v>
      </c>
      <c r="K34" s="19">
        <v>4</v>
      </c>
      <c r="L34" s="19">
        <v>2</v>
      </c>
      <c r="M34" s="19">
        <v>0</v>
      </c>
      <c r="N34" s="19">
        <v>0</v>
      </c>
      <c r="O34" s="19">
        <v>0</v>
      </c>
      <c r="P34" s="19">
        <v>18</v>
      </c>
      <c r="Q34" s="19">
        <v>92</v>
      </c>
      <c r="R34" s="20">
        <v>63.89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29</v>
      </c>
      <c r="E35" s="22">
        <v>29</v>
      </c>
      <c r="F35" s="23">
        <v>100</v>
      </c>
      <c r="G35" s="22">
        <v>1</v>
      </c>
      <c r="H35" s="22">
        <v>4</v>
      </c>
      <c r="I35" s="22">
        <v>8</v>
      </c>
      <c r="J35" s="22">
        <v>9</v>
      </c>
      <c r="K35" s="22">
        <v>5</v>
      </c>
      <c r="L35" s="22">
        <v>2</v>
      </c>
      <c r="M35" s="22">
        <v>0</v>
      </c>
      <c r="N35" s="22">
        <v>0</v>
      </c>
      <c r="O35" s="22">
        <v>0</v>
      </c>
      <c r="P35" s="22">
        <v>29</v>
      </c>
      <c r="Q35" s="22">
        <v>155</v>
      </c>
      <c r="R35" s="23">
        <v>66.81</v>
      </c>
      <c r="T35" s="5"/>
    </row>
    <row r="36" spans="1:20" s="4" customFormat="1" ht="15" customHeight="1" x14ac:dyDescent="0.25">
      <c r="A36" s="78">
        <v>10</v>
      </c>
      <c r="B36" s="79" t="s">
        <v>63</v>
      </c>
      <c r="C36" s="24" t="s">
        <v>17</v>
      </c>
      <c r="D36" s="18">
        <v>5</v>
      </c>
      <c r="E36" s="19">
        <v>5</v>
      </c>
      <c r="F36" s="20">
        <v>100</v>
      </c>
      <c r="G36" s="19">
        <v>1</v>
      </c>
      <c r="H36" s="19">
        <v>1</v>
      </c>
      <c r="I36" s="19">
        <v>1</v>
      </c>
      <c r="J36" s="19">
        <v>2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5</v>
      </c>
      <c r="Q36" s="19">
        <v>31</v>
      </c>
      <c r="R36" s="20">
        <v>77.5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13</v>
      </c>
      <c r="E37" s="19">
        <v>13</v>
      </c>
      <c r="F37" s="20">
        <v>100</v>
      </c>
      <c r="G37" s="19">
        <v>0</v>
      </c>
      <c r="H37" s="19">
        <v>3</v>
      </c>
      <c r="I37" s="19">
        <v>5</v>
      </c>
      <c r="J37" s="19">
        <v>5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13</v>
      </c>
      <c r="Q37" s="19">
        <v>76</v>
      </c>
      <c r="R37" s="20">
        <v>73.08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18</v>
      </c>
      <c r="E38" s="22">
        <v>18</v>
      </c>
      <c r="F38" s="23">
        <v>100</v>
      </c>
      <c r="G38" s="22">
        <v>1</v>
      </c>
      <c r="H38" s="22">
        <v>4</v>
      </c>
      <c r="I38" s="22">
        <v>6</v>
      </c>
      <c r="J38" s="22">
        <v>7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18</v>
      </c>
      <c r="Q38" s="22">
        <v>107</v>
      </c>
      <c r="R38" s="23">
        <v>74.31</v>
      </c>
      <c r="T38" s="5"/>
    </row>
    <row r="39" spans="1:20" s="4" customFormat="1" ht="15" customHeight="1" x14ac:dyDescent="0.25">
      <c r="A39" s="78">
        <v>11</v>
      </c>
      <c r="B39" s="79" t="s">
        <v>65</v>
      </c>
      <c r="C39" s="24" t="s">
        <v>17</v>
      </c>
      <c r="D39" s="18">
        <v>7</v>
      </c>
      <c r="E39" s="19">
        <v>7</v>
      </c>
      <c r="F39" s="20">
        <v>100</v>
      </c>
      <c r="G39" s="19">
        <v>0</v>
      </c>
      <c r="H39" s="19">
        <v>2</v>
      </c>
      <c r="I39" s="19">
        <v>1</v>
      </c>
      <c r="J39" s="19">
        <v>2</v>
      </c>
      <c r="K39" s="19">
        <v>2</v>
      </c>
      <c r="L39" s="19">
        <v>0</v>
      </c>
      <c r="M39" s="19">
        <v>0</v>
      </c>
      <c r="N39" s="19">
        <v>0</v>
      </c>
      <c r="O39" s="19">
        <v>0</v>
      </c>
      <c r="P39" s="19">
        <v>7</v>
      </c>
      <c r="Q39" s="19">
        <v>38</v>
      </c>
      <c r="R39" s="20">
        <v>67.86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11</v>
      </c>
      <c r="E40" s="19">
        <v>11</v>
      </c>
      <c r="F40" s="20">
        <v>100</v>
      </c>
      <c r="G40" s="19">
        <v>5</v>
      </c>
      <c r="H40" s="19">
        <v>1</v>
      </c>
      <c r="I40" s="19">
        <v>4</v>
      </c>
      <c r="J40" s="19">
        <v>1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11</v>
      </c>
      <c r="Q40" s="19">
        <v>76</v>
      </c>
      <c r="R40" s="20">
        <v>86.36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18</v>
      </c>
      <c r="E41" s="22">
        <v>18</v>
      </c>
      <c r="F41" s="23">
        <v>100</v>
      </c>
      <c r="G41" s="22">
        <v>5</v>
      </c>
      <c r="H41" s="22">
        <v>3</v>
      </c>
      <c r="I41" s="22">
        <v>5</v>
      </c>
      <c r="J41" s="22">
        <v>3</v>
      </c>
      <c r="K41" s="22">
        <v>2</v>
      </c>
      <c r="L41" s="22">
        <v>0</v>
      </c>
      <c r="M41" s="22">
        <v>0</v>
      </c>
      <c r="N41" s="22">
        <v>0</v>
      </c>
      <c r="O41" s="22">
        <v>0</v>
      </c>
      <c r="P41" s="22">
        <v>18</v>
      </c>
      <c r="Q41" s="22">
        <v>114</v>
      </c>
      <c r="R41" s="23">
        <v>79.17</v>
      </c>
      <c r="T41" s="5"/>
    </row>
    <row r="42" spans="1:20" s="4" customFormat="1" ht="15" customHeight="1" x14ac:dyDescent="0.25">
      <c r="A42" s="78">
        <v>12</v>
      </c>
      <c r="B42" s="79" t="s">
        <v>67</v>
      </c>
      <c r="C42" s="24" t="s">
        <v>17</v>
      </c>
      <c r="D42" s="18">
        <v>13</v>
      </c>
      <c r="E42" s="19">
        <v>13</v>
      </c>
      <c r="F42" s="20">
        <v>100</v>
      </c>
      <c r="G42" s="19">
        <v>0</v>
      </c>
      <c r="H42" s="19">
        <v>2</v>
      </c>
      <c r="I42" s="19">
        <v>2</v>
      </c>
      <c r="J42" s="19">
        <v>2</v>
      </c>
      <c r="K42" s="19">
        <v>6</v>
      </c>
      <c r="L42" s="19">
        <v>1</v>
      </c>
      <c r="M42" s="19">
        <v>0</v>
      </c>
      <c r="N42" s="19">
        <v>0</v>
      </c>
      <c r="O42" s="19">
        <v>0</v>
      </c>
      <c r="P42" s="19">
        <v>13</v>
      </c>
      <c r="Q42" s="19">
        <v>63</v>
      </c>
      <c r="R42" s="20">
        <v>60.58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27</v>
      </c>
      <c r="E43" s="19">
        <v>27</v>
      </c>
      <c r="F43" s="20">
        <v>100</v>
      </c>
      <c r="G43" s="19">
        <v>0</v>
      </c>
      <c r="H43" s="19">
        <v>2</v>
      </c>
      <c r="I43" s="19">
        <v>8</v>
      </c>
      <c r="J43" s="19">
        <v>4</v>
      </c>
      <c r="K43" s="19">
        <v>7</v>
      </c>
      <c r="L43" s="19">
        <v>3</v>
      </c>
      <c r="M43" s="19">
        <v>3</v>
      </c>
      <c r="N43" s="19">
        <v>0</v>
      </c>
      <c r="O43" s="19">
        <v>0</v>
      </c>
      <c r="P43" s="19">
        <v>27</v>
      </c>
      <c r="Q43" s="19">
        <v>125</v>
      </c>
      <c r="R43" s="20">
        <v>57.87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40</v>
      </c>
      <c r="E44" s="22">
        <v>40</v>
      </c>
      <c r="F44" s="23">
        <v>100</v>
      </c>
      <c r="G44" s="22">
        <v>0</v>
      </c>
      <c r="H44" s="22">
        <v>4</v>
      </c>
      <c r="I44" s="22">
        <v>10</v>
      </c>
      <c r="J44" s="22">
        <v>6</v>
      </c>
      <c r="K44" s="22">
        <v>13</v>
      </c>
      <c r="L44" s="22">
        <v>4</v>
      </c>
      <c r="M44" s="22">
        <v>3</v>
      </c>
      <c r="N44" s="22">
        <v>0</v>
      </c>
      <c r="O44" s="22">
        <v>0</v>
      </c>
      <c r="P44" s="22">
        <v>40</v>
      </c>
      <c r="Q44" s="22">
        <v>188</v>
      </c>
      <c r="R44" s="23">
        <v>58.75</v>
      </c>
      <c r="T44" s="5"/>
    </row>
    <row r="45" spans="1:20" s="4" customFormat="1" ht="15" customHeight="1" x14ac:dyDescent="0.25">
      <c r="A45" s="78">
        <v>13</v>
      </c>
      <c r="B45" s="79" t="s">
        <v>69</v>
      </c>
      <c r="C45" s="24" t="s">
        <v>17</v>
      </c>
      <c r="D45" s="18">
        <v>12</v>
      </c>
      <c r="E45" s="19">
        <v>12</v>
      </c>
      <c r="F45" s="20">
        <v>100</v>
      </c>
      <c r="G45" s="19">
        <v>1</v>
      </c>
      <c r="H45" s="19">
        <v>1</v>
      </c>
      <c r="I45" s="19">
        <v>2</v>
      </c>
      <c r="J45" s="19">
        <v>6</v>
      </c>
      <c r="K45" s="19">
        <v>1</v>
      </c>
      <c r="L45" s="19">
        <v>1</v>
      </c>
      <c r="M45" s="19">
        <v>0</v>
      </c>
      <c r="N45" s="19">
        <v>0</v>
      </c>
      <c r="O45" s="19">
        <v>0</v>
      </c>
      <c r="P45" s="19">
        <v>12</v>
      </c>
      <c r="Q45" s="19">
        <v>64</v>
      </c>
      <c r="R45" s="20">
        <v>66.67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8</v>
      </c>
      <c r="E46" s="19">
        <v>8</v>
      </c>
      <c r="F46" s="20">
        <v>100</v>
      </c>
      <c r="G46" s="19">
        <v>2</v>
      </c>
      <c r="H46" s="19">
        <v>2</v>
      </c>
      <c r="I46" s="19">
        <v>1</v>
      </c>
      <c r="J46" s="19">
        <v>0</v>
      </c>
      <c r="K46" s="19">
        <v>2</v>
      </c>
      <c r="L46" s="19">
        <v>0</v>
      </c>
      <c r="M46" s="19">
        <v>1</v>
      </c>
      <c r="N46" s="19">
        <v>0</v>
      </c>
      <c r="O46" s="19">
        <v>0</v>
      </c>
      <c r="P46" s="19">
        <v>8</v>
      </c>
      <c r="Q46" s="19">
        <v>46</v>
      </c>
      <c r="R46" s="20">
        <v>71.88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20</v>
      </c>
      <c r="E47" s="22">
        <v>20</v>
      </c>
      <c r="F47" s="23">
        <v>100</v>
      </c>
      <c r="G47" s="22">
        <v>3</v>
      </c>
      <c r="H47" s="22">
        <v>3</v>
      </c>
      <c r="I47" s="22">
        <v>3</v>
      </c>
      <c r="J47" s="22">
        <v>6</v>
      </c>
      <c r="K47" s="22">
        <v>3</v>
      </c>
      <c r="L47" s="22">
        <v>1</v>
      </c>
      <c r="M47" s="22">
        <v>1</v>
      </c>
      <c r="N47" s="22">
        <v>0</v>
      </c>
      <c r="O47" s="22">
        <v>0</v>
      </c>
      <c r="P47" s="22">
        <v>20</v>
      </c>
      <c r="Q47" s="22">
        <v>110</v>
      </c>
      <c r="R47" s="23">
        <v>68.75</v>
      </c>
      <c r="T47" s="5"/>
    </row>
    <row r="48" spans="1:20" s="4" customFormat="1" ht="15" customHeight="1" x14ac:dyDescent="0.25">
      <c r="A48" s="78">
        <v>14</v>
      </c>
      <c r="B48" s="79" t="s">
        <v>70</v>
      </c>
      <c r="C48" s="24" t="s">
        <v>17</v>
      </c>
      <c r="D48" s="18">
        <v>12</v>
      </c>
      <c r="E48" s="19">
        <v>12</v>
      </c>
      <c r="F48" s="20">
        <v>100</v>
      </c>
      <c r="G48" s="19">
        <v>1</v>
      </c>
      <c r="H48" s="19">
        <v>3</v>
      </c>
      <c r="I48" s="19">
        <v>4</v>
      </c>
      <c r="J48" s="19">
        <v>3</v>
      </c>
      <c r="K48" s="19">
        <v>1</v>
      </c>
      <c r="L48" s="19">
        <v>0</v>
      </c>
      <c r="M48" s="19">
        <v>0</v>
      </c>
      <c r="N48" s="19">
        <v>0</v>
      </c>
      <c r="O48" s="19">
        <v>0</v>
      </c>
      <c r="P48" s="19">
        <v>12</v>
      </c>
      <c r="Q48" s="19">
        <v>72</v>
      </c>
      <c r="R48" s="20">
        <v>75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25</v>
      </c>
      <c r="E49" s="19">
        <v>25</v>
      </c>
      <c r="F49" s="20">
        <v>100</v>
      </c>
      <c r="G49" s="19">
        <v>3</v>
      </c>
      <c r="H49" s="19">
        <v>10</v>
      </c>
      <c r="I49" s="19">
        <v>3</v>
      </c>
      <c r="J49" s="19">
        <v>4</v>
      </c>
      <c r="K49" s="19">
        <v>3</v>
      </c>
      <c r="L49" s="19">
        <v>2</v>
      </c>
      <c r="M49" s="19">
        <v>0</v>
      </c>
      <c r="N49" s="19">
        <v>0</v>
      </c>
      <c r="O49" s="19">
        <v>0</v>
      </c>
      <c r="P49" s="19">
        <v>25</v>
      </c>
      <c r="Q49" s="19">
        <v>150</v>
      </c>
      <c r="R49" s="20">
        <v>75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37</v>
      </c>
      <c r="E50" s="22">
        <v>37</v>
      </c>
      <c r="F50" s="23">
        <v>100</v>
      </c>
      <c r="G50" s="22">
        <v>4</v>
      </c>
      <c r="H50" s="22">
        <v>13</v>
      </c>
      <c r="I50" s="22">
        <v>7</v>
      </c>
      <c r="J50" s="22">
        <v>7</v>
      </c>
      <c r="K50" s="22">
        <v>4</v>
      </c>
      <c r="L50" s="22">
        <v>2</v>
      </c>
      <c r="M50" s="22">
        <v>0</v>
      </c>
      <c r="N50" s="22">
        <v>0</v>
      </c>
      <c r="O50" s="22">
        <v>0</v>
      </c>
      <c r="P50" s="22">
        <v>37</v>
      </c>
      <c r="Q50" s="22">
        <v>222</v>
      </c>
      <c r="R50" s="23">
        <v>75</v>
      </c>
      <c r="T50" s="5"/>
    </row>
    <row r="51" spans="1:20" s="4" customFormat="1" ht="15" customHeight="1" x14ac:dyDescent="0.25">
      <c r="A51" s="78">
        <v>15</v>
      </c>
      <c r="B51" s="79" t="s">
        <v>73</v>
      </c>
      <c r="C51" s="24" t="s">
        <v>17</v>
      </c>
      <c r="D51" s="18">
        <v>16</v>
      </c>
      <c r="E51" s="19">
        <v>16</v>
      </c>
      <c r="F51" s="20">
        <v>100</v>
      </c>
      <c r="G51" s="19">
        <v>3</v>
      </c>
      <c r="H51" s="19">
        <v>2</v>
      </c>
      <c r="I51" s="19">
        <v>5</v>
      </c>
      <c r="J51" s="19">
        <v>3</v>
      </c>
      <c r="K51" s="19">
        <v>3</v>
      </c>
      <c r="L51" s="19">
        <v>0</v>
      </c>
      <c r="M51" s="19">
        <v>0</v>
      </c>
      <c r="N51" s="19">
        <v>0</v>
      </c>
      <c r="O51" s="19">
        <v>0</v>
      </c>
      <c r="P51" s="19">
        <v>16</v>
      </c>
      <c r="Q51" s="19">
        <v>95</v>
      </c>
      <c r="R51" s="20">
        <v>74.22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23</v>
      </c>
      <c r="E52" s="19">
        <v>23</v>
      </c>
      <c r="F52" s="20">
        <v>100</v>
      </c>
      <c r="G52" s="19">
        <v>5</v>
      </c>
      <c r="H52" s="19">
        <v>10</v>
      </c>
      <c r="I52" s="19">
        <v>3</v>
      </c>
      <c r="J52" s="19">
        <v>2</v>
      </c>
      <c r="K52" s="19">
        <v>2</v>
      </c>
      <c r="L52" s="19">
        <v>1</v>
      </c>
      <c r="M52" s="19">
        <v>0</v>
      </c>
      <c r="N52" s="19">
        <v>0</v>
      </c>
      <c r="O52" s="19">
        <v>0</v>
      </c>
      <c r="P52" s="19">
        <v>23</v>
      </c>
      <c r="Q52" s="19">
        <v>149</v>
      </c>
      <c r="R52" s="20">
        <v>80.98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39</v>
      </c>
      <c r="E53" s="22">
        <v>39</v>
      </c>
      <c r="F53" s="23">
        <v>100</v>
      </c>
      <c r="G53" s="22">
        <v>8</v>
      </c>
      <c r="H53" s="22">
        <v>12</v>
      </c>
      <c r="I53" s="22">
        <v>8</v>
      </c>
      <c r="J53" s="22">
        <v>5</v>
      </c>
      <c r="K53" s="22">
        <v>5</v>
      </c>
      <c r="L53" s="22">
        <v>1</v>
      </c>
      <c r="M53" s="22">
        <v>0</v>
      </c>
      <c r="N53" s="22">
        <v>0</v>
      </c>
      <c r="O53" s="22">
        <v>0</v>
      </c>
      <c r="P53" s="22">
        <v>39</v>
      </c>
      <c r="Q53" s="22">
        <v>244</v>
      </c>
      <c r="R53" s="23">
        <v>78.209999999999994</v>
      </c>
      <c r="T53" s="5"/>
    </row>
    <row r="54" spans="1:20" s="4" customFormat="1" ht="15" customHeight="1" x14ac:dyDescent="0.25">
      <c r="A54" s="78">
        <v>16</v>
      </c>
      <c r="B54" s="79" t="s">
        <v>74</v>
      </c>
      <c r="C54" s="24" t="s">
        <v>17</v>
      </c>
      <c r="D54" s="18">
        <v>13</v>
      </c>
      <c r="E54" s="19">
        <v>13</v>
      </c>
      <c r="F54" s="20">
        <v>100</v>
      </c>
      <c r="G54" s="19">
        <v>2</v>
      </c>
      <c r="H54" s="19">
        <v>4</v>
      </c>
      <c r="I54" s="19">
        <v>5</v>
      </c>
      <c r="J54" s="19">
        <v>1</v>
      </c>
      <c r="K54" s="19">
        <v>0</v>
      </c>
      <c r="L54" s="19">
        <v>1</v>
      </c>
      <c r="M54" s="19">
        <v>0</v>
      </c>
      <c r="N54" s="19">
        <v>0</v>
      </c>
      <c r="O54" s="19">
        <v>0</v>
      </c>
      <c r="P54" s="19">
        <v>13</v>
      </c>
      <c r="Q54" s="19">
        <v>82</v>
      </c>
      <c r="R54" s="20">
        <v>78.849999999999994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20</v>
      </c>
      <c r="E55" s="19">
        <v>20</v>
      </c>
      <c r="F55" s="20">
        <v>100</v>
      </c>
      <c r="G55" s="19">
        <v>6</v>
      </c>
      <c r="H55" s="19">
        <v>6</v>
      </c>
      <c r="I55" s="19">
        <v>4</v>
      </c>
      <c r="J55" s="19">
        <v>1</v>
      </c>
      <c r="K55" s="19">
        <v>2</v>
      </c>
      <c r="L55" s="19">
        <v>1</v>
      </c>
      <c r="M55" s="19">
        <v>0</v>
      </c>
      <c r="N55" s="19">
        <v>0</v>
      </c>
      <c r="O55" s="19">
        <v>0</v>
      </c>
      <c r="P55" s="19">
        <v>20</v>
      </c>
      <c r="Q55" s="19">
        <v>130</v>
      </c>
      <c r="R55" s="20">
        <v>81.25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33</v>
      </c>
      <c r="E56" s="22">
        <v>33</v>
      </c>
      <c r="F56" s="23">
        <v>100</v>
      </c>
      <c r="G56" s="22">
        <v>8</v>
      </c>
      <c r="H56" s="22">
        <v>10</v>
      </c>
      <c r="I56" s="22">
        <v>9</v>
      </c>
      <c r="J56" s="22">
        <v>2</v>
      </c>
      <c r="K56" s="22">
        <v>2</v>
      </c>
      <c r="L56" s="22">
        <v>2</v>
      </c>
      <c r="M56" s="22">
        <v>0</v>
      </c>
      <c r="N56" s="22">
        <v>0</v>
      </c>
      <c r="O56" s="22">
        <v>0</v>
      </c>
      <c r="P56" s="22">
        <v>33</v>
      </c>
      <c r="Q56" s="22">
        <v>212</v>
      </c>
      <c r="R56" s="23">
        <v>80.3</v>
      </c>
      <c r="T56" s="5"/>
    </row>
    <row r="57" spans="1:20" s="4" customFormat="1" ht="15" customHeight="1" x14ac:dyDescent="0.25">
      <c r="A57" s="78">
        <v>17</v>
      </c>
      <c r="B57" s="79" t="s">
        <v>76</v>
      </c>
      <c r="C57" s="24" t="s">
        <v>17</v>
      </c>
      <c r="D57" s="18">
        <v>21</v>
      </c>
      <c r="E57" s="19">
        <v>21</v>
      </c>
      <c r="F57" s="20">
        <v>100</v>
      </c>
      <c r="G57" s="19">
        <v>1</v>
      </c>
      <c r="H57" s="19">
        <v>0</v>
      </c>
      <c r="I57" s="19">
        <v>4</v>
      </c>
      <c r="J57" s="19">
        <v>7</v>
      </c>
      <c r="K57" s="19">
        <v>4</v>
      </c>
      <c r="L57" s="19">
        <v>5</v>
      </c>
      <c r="M57" s="19">
        <v>0</v>
      </c>
      <c r="N57" s="19">
        <v>0</v>
      </c>
      <c r="O57" s="19">
        <v>0</v>
      </c>
      <c r="P57" s="19">
        <v>21</v>
      </c>
      <c r="Q57" s="19">
        <v>98</v>
      </c>
      <c r="R57" s="20">
        <v>58.33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29</v>
      </c>
      <c r="E58" s="19">
        <v>29</v>
      </c>
      <c r="F58" s="20">
        <v>100</v>
      </c>
      <c r="G58" s="19">
        <v>1</v>
      </c>
      <c r="H58" s="19">
        <v>3</v>
      </c>
      <c r="I58" s="19">
        <v>5</v>
      </c>
      <c r="J58" s="19">
        <v>4</v>
      </c>
      <c r="K58" s="19">
        <v>11</v>
      </c>
      <c r="L58" s="19">
        <v>4</v>
      </c>
      <c r="M58" s="19">
        <v>1</v>
      </c>
      <c r="N58" s="19">
        <v>0</v>
      </c>
      <c r="O58" s="19">
        <v>0</v>
      </c>
      <c r="P58" s="19">
        <v>29</v>
      </c>
      <c r="Q58" s="19">
        <v>137</v>
      </c>
      <c r="R58" s="20">
        <v>59.05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50</v>
      </c>
      <c r="E59" s="22">
        <v>50</v>
      </c>
      <c r="F59" s="23">
        <v>100</v>
      </c>
      <c r="G59" s="22">
        <v>2</v>
      </c>
      <c r="H59" s="22">
        <v>3</v>
      </c>
      <c r="I59" s="22">
        <v>9</v>
      </c>
      <c r="J59" s="22">
        <v>11</v>
      </c>
      <c r="K59" s="22">
        <v>15</v>
      </c>
      <c r="L59" s="22">
        <v>9</v>
      </c>
      <c r="M59" s="22">
        <v>1</v>
      </c>
      <c r="N59" s="22">
        <v>0</v>
      </c>
      <c r="O59" s="22">
        <v>0</v>
      </c>
      <c r="P59" s="22">
        <v>50</v>
      </c>
      <c r="Q59" s="22">
        <v>235</v>
      </c>
      <c r="R59" s="23">
        <v>58.75</v>
      </c>
      <c r="T59" s="5"/>
    </row>
    <row r="60" spans="1:20" s="4" customFormat="1" ht="15" customHeight="1" x14ac:dyDescent="0.25">
      <c r="A60" s="78">
        <v>18</v>
      </c>
      <c r="B60" s="79" t="s">
        <v>77</v>
      </c>
      <c r="C60" s="24" t="s">
        <v>17</v>
      </c>
      <c r="D60" s="18">
        <v>11</v>
      </c>
      <c r="E60" s="19">
        <v>11</v>
      </c>
      <c r="F60" s="20">
        <v>100</v>
      </c>
      <c r="G60" s="19">
        <v>2</v>
      </c>
      <c r="H60" s="19">
        <v>1</v>
      </c>
      <c r="I60" s="19">
        <v>1</v>
      </c>
      <c r="J60" s="19">
        <v>3</v>
      </c>
      <c r="K60" s="19">
        <v>4</v>
      </c>
      <c r="L60" s="19">
        <v>0</v>
      </c>
      <c r="M60" s="19">
        <v>0</v>
      </c>
      <c r="N60" s="19">
        <v>0</v>
      </c>
      <c r="O60" s="19">
        <v>0</v>
      </c>
      <c r="P60" s="19">
        <v>11</v>
      </c>
      <c r="Q60" s="19">
        <v>60</v>
      </c>
      <c r="R60" s="20">
        <v>68.180000000000007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8</v>
      </c>
      <c r="E61" s="19">
        <v>8</v>
      </c>
      <c r="F61" s="20">
        <v>100</v>
      </c>
      <c r="G61" s="19">
        <v>3</v>
      </c>
      <c r="H61" s="19">
        <v>5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8</v>
      </c>
      <c r="Q61" s="19">
        <v>59</v>
      </c>
      <c r="R61" s="20">
        <v>92.19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19</v>
      </c>
      <c r="E62" s="22">
        <v>19</v>
      </c>
      <c r="F62" s="23">
        <v>100</v>
      </c>
      <c r="G62" s="22">
        <v>5</v>
      </c>
      <c r="H62" s="22">
        <v>6</v>
      </c>
      <c r="I62" s="22">
        <v>1</v>
      </c>
      <c r="J62" s="22">
        <v>3</v>
      </c>
      <c r="K62" s="22">
        <v>4</v>
      </c>
      <c r="L62" s="22">
        <v>0</v>
      </c>
      <c r="M62" s="22">
        <v>0</v>
      </c>
      <c r="N62" s="22">
        <v>0</v>
      </c>
      <c r="O62" s="22">
        <v>0</v>
      </c>
      <c r="P62" s="22">
        <v>19</v>
      </c>
      <c r="Q62" s="22">
        <v>119</v>
      </c>
      <c r="R62" s="23">
        <v>78.290000000000006</v>
      </c>
      <c r="T62" s="5"/>
    </row>
    <row r="63" spans="1:20" s="4" customFormat="1" ht="15" customHeight="1" x14ac:dyDescent="0.25">
      <c r="A63" s="78">
        <v>19</v>
      </c>
      <c r="B63" s="79" t="s">
        <v>78</v>
      </c>
      <c r="C63" s="24" t="s">
        <v>17</v>
      </c>
      <c r="D63" s="18">
        <v>21</v>
      </c>
      <c r="E63" s="19">
        <v>21</v>
      </c>
      <c r="F63" s="20">
        <v>100</v>
      </c>
      <c r="G63" s="19">
        <v>1</v>
      </c>
      <c r="H63" s="19">
        <v>3</v>
      </c>
      <c r="I63" s="19">
        <v>3</v>
      </c>
      <c r="J63" s="19">
        <v>7</v>
      </c>
      <c r="K63" s="19">
        <v>5</v>
      </c>
      <c r="L63" s="19">
        <v>2</v>
      </c>
      <c r="M63" s="19">
        <v>0</v>
      </c>
      <c r="N63" s="19">
        <v>0</v>
      </c>
      <c r="O63" s="19">
        <v>0</v>
      </c>
      <c r="P63" s="19">
        <v>21</v>
      </c>
      <c r="Q63" s="19">
        <v>108</v>
      </c>
      <c r="R63" s="20">
        <v>64.290000000000006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21</v>
      </c>
      <c r="E64" s="19">
        <v>21</v>
      </c>
      <c r="F64" s="20">
        <v>100</v>
      </c>
      <c r="G64" s="19">
        <v>2</v>
      </c>
      <c r="H64" s="19">
        <v>5</v>
      </c>
      <c r="I64" s="19">
        <v>3</v>
      </c>
      <c r="J64" s="19">
        <v>2</v>
      </c>
      <c r="K64" s="19">
        <v>8</v>
      </c>
      <c r="L64" s="19">
        <v>1</v>
      </c>
      <c r="M64" s="19">
        <v>0</v>
      </c>
      <c r="N64" s="19">
        <v>0</v>
      </c>
      <c r="O64" s="19">
        <v>0</v>
      </c>
      <c r="P64" s="19">
        <v>21</v>
      </c>
      <c r="Q64" s="19">
        <v>114</v>
      </c>
      <c r="R64" s="20">
        <v>67.86</v>
      </c>
      <c r="T64" s="5"/>
    </row>
    <row r="65" spans="1:23" s="4" customFormat="1" ht="15" customHeight="1" x14ac:dyDescent="0.25">
      <c r="A65" s="78"/>
      <c r="B65" s="79"/>
      <c r="C65" s="25" t="s">
        <v>19</v>
      </c>
      <c r="D65" s="21">
        <v>42</v>
      </c>
      <c r="E65" s="22">
        <v>42</v>
      </c>
      <c r="F65" s="23">
        <v>100</v>
      </c>
      <c r="G65" s="22">
        <v>3</v>
      </c>
      <c r="H65" s="22">
        <v>8</v>
      </c>
      <c r="I65" s="22">
        <v>6</v>
      </c>
      <c r="J65" s="22">
        <v>9</v>
      </c>
      <c r="K65" s="22">
        <v>13</v>
      </c>
      <c r="L65" s="22">
        <v>3</v>
      </c>
      <c r="M65" s="22">
        <v>0</v>
      </c>
      <c r="N65" s="22">
        <v>0</v>
      </c>
      <c r="O65" s="22">
        <v>0</v>
      </c>
      <c r="P65" s="22">
        <v>42</v>
      </c>
      <c r="Q65" s="22">
        <v>222</v>
      </c>
      <c r="R65" s="23">
        <v>66.069999999999993</v>
      </c>
      <c r="T65" s="5"/>
    </row>
    <row r="66" spans="1:23" s="4" customFormat="1" ht="15" customHeight="1" x14ac:dyDescent="0.25">
      <c r="A66" s="78">
        <v>20</v>
      </c>
      <c r="B66" s="79" t="s">
        <v>83</v>
      </c>
      <c r="C66" s="24" t="s">
        <v>17</v>
      </c>
      <c r="D66" s="18">
        <v>10</v>
      </c>
      <c r="E66" s="19">
        <v>10</v>
      </c>
      <c r="F66" s="20">
        <v>100</v>
      </c>
      <c r="G66" s="19">
        <v>3</v>
      </c>
      <c r="H66" s="19">
        <v>3</v>
      </c>
      <c r="I66" s="19">
        <v>1</v>
      </c>
      <c r="J66" s="19">
        <v>1</v>
      </c>
      <c r="K66" s="19">
        <v>1</v>
      </c>
      <c r="L66" s="19">
        <v>1</v>
      </c>
      <c r="M66" s="19">
        <v>0</v>
      </c>
      <c r="N66" s="19">
        <v>0</v>
      </c>
      <c r="O66" s="19">
        <v>0</v>
      </c>
      <c r="P66" s="19">
        <v>10</v>
      </c>
      <c r="Q66" s="19">
        <v>63</v>
      </c>
      <c r="R66" s="20">
        <v>78.75</v>
      </c>
      <c r="T66" s="5"/>
    </row>
    <row r="67" spans="1:23" s="4" customFormat="1" ht="15" customHeight="1" x14ac:dyDescent="0.25">
      <c r="A67" s="78"/>
      <c r="B67" s="79"/>
      <c r="C67" s="24" t="s">
        <v>18</v>
      </c>
      <c r="D67" s="18">
        <v>23</v>
      </c>
      <c r="E67" s="19">
        <v>23</v>
      </c>
      <c r="F67" s="20">
        <v>100</v>
      </c>
      <c r="G67" s="19">
        <v>4</v>
      </c>
      <c r="H67" s="19">
        <v>7</v>
      </c>
      <c r="I67" s="19">
        <v>2</v>
      </c>
      <c r="J67" s="19">
        <v>6</v>
      </c>
      <c r="K67" s="19">
        <v>3</v>
      </c>
      <c r="L67" s="19">
        <v>1</v>
      </c>
      <c r="M67" s="19">
        <v>0</v>
      </c>
      <c r="N67" s="19">
        <v>0</v>
      </c>
      <c r="O67" s="19">
        <v>0</v>
      </c>
      <c r="P67" s="19">
        <v>23</v>
      </c>
      <c r="Q67" s="19">
        <v>138</v>
      </c>
      <c r="R67" s="20">
        <v>75</v>
      </c>
      <c r="T67" s="5"/>
    </row>
    <row r="68" spans="1:23" s="4" customFormat="1" ht="15" customHeight="1" x14ac:dyDescent="0.25">
      <c r="A68" s="78"/>
      <c r="B68" s="79"/>
      <c r="C68" s="25" t="s">
        <v>19</v>
      </c>
      <c r="D68" s="21">
        <v>33</v>
      </c>
      <c r="E68" s="22">
        <v>33</v>
      </c>
      <c r="F68" s="23">
        <v>100</v>
      </c>
      <c r="G68" s="22">
        <v>7</v>
      </c>
      <c r="H68" s="22">
        <v>10</v>
      </c>
      <c r="I68" s="22">
        <v>3</v>
      </c>
      <c r="J68" s="22">
        <v>7</v>
      </c>
      <c r="K68" s="22">
        <v>4</v>
      </c>
      <c r="L68" s="22">
        <v>2</v>
      </c>
      <c r="M68" s="22">
        <v>0</v>
      </c>
      <c r="N68" s="22">
        <v>0</v>
      </c>
      <c r="O68" s="22">
        <v>0</v>
      </c>
      <c r="P68" s="22">
        <v>33</v>
      </c>
      <c r="Q68" s="22">
        <v>201</v>
      </c>
      <c r="R68" s="23">
        <v>76.14</v>
      </c>
      <c r="T68" s="5"/>
    </row>
    <row r="69" spans="1:23" ht="15" customHeight="1" x14ac:dyDescent="0.25">
      <c r="A69" s="83" t="s">
        <v>30</v>
      </c>
      <c r="B69" s="83"/>
      <c r="C69" s="53" t="s">
        <v>17</v>
      </c>
      <c r="D69" s="54">
        <f>SUMIF($C$9:$C$68,$C$69,D9:D68)</f>
        <v>287</v>
      </c>
      <c r="E69" s="54">
        <f>SUMIF($C$9:$C$68,$C$69,E9:E68)</f>
        <v>287</v>
      </c>
      <c r="F69" s="55">
        <f>IF(D69&gt;0,ROUND((E69/D69)*100,2),0)</f>
        <v>100</v>
      </c>
      <c r="G69" s="54">
        <f>SUMIF($C$9:$C$68,$C$69,G9:G68)</f>
        <v>20</v>
      </c>
      <c r="H69" s="54">
        <f>SUMIF($C$9:$C$68,$C$69,H9:H68)</f>
        <v>43</v>
      </c>
      <c r="I69" s="54">
        <f>SUMIF($C$9:$C$68,$C$69,I9:I68)</f>
        <v>43</v>
      </c>
      <c r="J69" s="54">
        <f>SUMIF($C$9:$C$68,$C$69,J9:J68)</f>
        <v>68</v>
      </c>
      <c r="K69" s="54">
        <f>SUMIF($C$9:$C$68,$C$69,K9:K68)</f>
        <v>68</v>
      </c>
      <c r="L69" s="54">
        <f>SUMIF($C$9:$C$68,$C$69,L9:L68)</f>
        <v>36</v>
      </c>
      <c r="M69" s="54">
        <f>SUMIF($C$9:$C$68,$C$69,M9:M68)</f>
        <v>9</v>
      </c>
      <c r="N69" s="54">
        <f>SUMIF($C$9:$C$68,$C$69,N9:N68)</f>
        <v>0</v>
      </c>
      <c r="O69" s="54">
        <f>SUMIF($C$9:$C$68,$C$69,O9:O68)</f>
        <v>0</v>
      </c>
      <c r="P69" s="54">
        <f>SUMIF($C$9:$C$68,$C$69,P9:P68)</f>
        <v>287</v>
      </c>
      <c r="Q69" s="54">
        <f>SUMIF($C$9:$C$68,$C$69,Q9:Q68)</f>
        <v>1457</v>
      </c>
      <c r="R69" s="55">
        <f>IF(D69&gt;0,ROUND((Q69/D69)*12.5,2),0)</f>
        <v>63.46</v>
      </c>
    </row>
    <row r="70" spans="1:23" ht="15" customHeight="1" x14ac:dyDescent="0.25">
      <c r="A70" s="83"/>
      <c r="B70" s="83"/>
      <c r="C70" s="53" t="s">
        <v>18</v>
      </c>
      <c r="D70" s="54">
        <f>SUMIF($C$9:$C$68,$C$70,D9:D68)</f>
        <v>385</v>
      </c>
      <c r="E70" s="54">
        <f>SUMIF($C$9:$C$68,$C$70,E9:E68)</f>
        <v>385</v>
      </c>
      <c r="F70" s="55">
        <f>IF(D70&gt;0,ROUND((E70/D70)*100,2),0)</f>
        <v>100</v>
      </c>
      <c r="G70" s="54">
        <f>SUMIF($C$9:$C$68,$C$70,G9:G68)</f>
        <v>47</v>
      </c>
      <c r="H70" s="54">
        <f>SUMIF($C$9:$C$68,$C$70,H9:H68)</f>
        <v>86</v>
      </c>
      <c r="I70" s="54">
        <f>SUMIF($C$9:$C$68,$C$70,I9:I68)</f>
        <v>80</v>
      </c>
      <c r="J70" s="54">
        <f>SUMIF($C$9:$C$68,$C$70,J9:J68)</f>
        <v>60</v>
      </c>
      <c r="K70" s="54">
        <f>SUMIF($C$9:$C$68,$C$70,K9:K68)</f>
        <v>69</v>
      </c>
      <c r="L70" s="54">
        <f>SUMIF($C$9:$C$68,$C$70,L9:L68)</f>
        <v>29</v>
      </c>
      <c r="M70" s="54">
        <f>SUMIF($C$9:$C$68,$C$70,M9:M68)</f>
        <v>13</v>
      </c>
      <c r="N70" s="54">
        <f>SUMIF($C$9:$C$68,$C$70,N9:N68)</f>
        <v>1</v>
      </c>
      <c r="O70" s="54">
        <f>SUMIF($C$9:$C$68,$C$70,O9:O68)</f>
        <v>0</v>
      </c>
      <c r="P70" s="54">
        <f>SUMIF($C$9:$C$68,$C$70,P9:P68)</f>
        <v>385</v>
      </c>
      <c r="Q70" s="54">
        <f>SUMIF($C$9:$C$68,$C$70,Q9:Q68)</f>
        <v>2148</v>
      </c>
      <c r="R70" s="55">
        <f>IF(D70&gt;0,ROUND((Q70/D70)*12.5,2),0)</f>
        <v>69.739999999999995</v>
      </c>
    </row>
    <row r="71" spans="1:23" ht="15" customHeight="1" x14ac:dyDescent="0.25">
      <c r="A71" s="83"/>
      <c r="B71" s="83"/>
      <c r="C71" s="53" t="s">
        <v>19</v>
      </c>
      <c r="D71" s="56">
        <f>SUMIF($C$9:$C$68,$C$71,D9:D68)</f>
        <v>672</v>
      </c>
      <c r="E71" s="56">
        <f>SUMIF($C$9:$C$68,$C$71,E9:E68)</f>
        <v>672</v>
      </c>
      <c r="F71" s="57">
        <f>IF(D71&gt;0,ROUND((E71/D71)*100,2),0)</f>
        <v>100</v>
      </c>
      <c r="G71" s="56">
        <f>SUMIF($C$9:$C$68,$C$71,G9:G68)</f>
        <v>67</v>
      </c>
      <c r="H71" s="56">
        <f>SUMIF($C$9:$C$68,$C$71,H9:H68)</f>
        <v>129</v>
      </c>
      <c r="I71" s="56">
        <f>SUMIF($C$9:$C$68,$C$71,I9:I68)</f>
        <v>123</v>
      </c>
      <c r="J71" s="56">
        <f>SUMIF($C$9:$C$68,$C$71,J9:J68)</f>
        <v>128</v>
      </c>
      <c r="K71" s="56">
        <f>SUMIF($C$9:$C$68,$C$71,K9:K68)</f>
        <v>137</v>
      </c>
      <c r="L71" s="56">
        <f>SUMIF($C$9:$C$68,$C$71,L9:L68)</f>
        <v>65</v>
      </c>
      <c r="M71" s="56">
        <f>SUMIF($C$9:$C$68,$C$71,M9:M68)</f>
        <v>22</v>
      </c>
      <c r="N71" s="56">
        <f>SUMIF($C$9:$C$68,$C$71,N9:N68)</f>
        <v>1</v>
      </c>
      <c r="O71" s="56">
        <f>SUMIF($C$9:$C$68,$C$71,O9:O68)</f>
        <v>0</v>
      </c>
      <c r="P71" s="56">
        <f>SUMIF($C$9:$C$68,$C$71,P9:P68)</f>
        <v>672</v>
      </c>
      <c r="Q71" s="56">
        <f>SUMIF($C$9:$C$68,$C$71,Q9:Q68)</f>
        <v>3605</v>
      </c>
      <c r="R71" s="57">
        <f>IF(D71&gt;0,ROUND((Q71/D71)*12.5,2),0)</f>
        <v>67.06</v>
      </c>
    </row>
    <row r="72" spans="1:23" s="9" customFormat="1" ht="10.199999999999999" x14ac:dyDescent="0.25">
      <c r="A72" s="84" t="s">
        <v>28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5"/>
      <c r="S72" s="7"/>
      <c r="T72" s="8"/>
      <c r="U72" s="7"/>
      <c r="V72" s="7"/>
      <c r="W72" s="7"/>
    </row>
    <row r="73" spans="1:23" s="9" customFormat="1" ht="40.049999999999997" customHeight="1" x14ac:dyDescent="0.25">
      <c r="A73" s="86" t="s">
        <v>31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"/>
      <c r="T73" s="8"/>
      <c r="U73" s="7"/>
      <c r="V73" s="7"/>
      <c r="W73" s="7"/>
    </row>
    <row r="74" spans="1:23" s="17" customFormat="1" ht="40.049999999999997" customHeight="1" x14ac:dyDescent="0.25">
      <c r="A74" s="87" t="s">
        <v>32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6"/>
      <c r="T74" s="15"/>
      <c r="U74" s="16"/>
      <c r="V74" s="16"/>
      <c r="W74" s="16"/>
    </row>
    <row r="1055" spans="1:23" ht="24.9" customHeight="1" x14ac:dyDescent="0.25">
      <c r="A1055" s="12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</row>
    <row r="1056" spans="1:23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</row>
    <row r="1057" spans="1:23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</row>
    <row r="1058" spans="1:23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1:23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1:23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1:23" ht="24.9" customHeight="1" x14ac:dyDescent="0.25">
      <c r="A1061" s="1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1:23" ht="24.9" customHeight="1" x14ac:dyDescent="0.25">
      <c r="A1062" s="14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1:23" ht="24.9" customHeight="1" x14ac:dyDescent="0.25">
      <c r="A1063" s="14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1:23" ht="24.9" customHeight="1" x14ac:dyDescent="0.25">
      <c r="A1064" s="14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1:23" ht="24.9" customHeight="1" x14ac:dyDescent="0.25">
      <c r="A1065" s="14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1:23" ht="24.9" customHeight="1" x14ac:dyDescent="0.25">
      <c r="A1066" s="14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1:23" ht="24.9" customHeight="1" x14ac:dyDescent="0.25">
      <c r="A1067" s="14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1:23" ht="24.9" customHeight="1" x14ac:dyDescent="0.25">
      <c r="A1068" s="14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  <row r="1069" spans="1:23" ht="24.9" customHeight="1" x14ac:dyDescent="0.25">
      <c r="A1069" s="14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</row>
    <row r="1070" spans="1:23" ht="24.9" customHeight="1" x14ac:dyDescent="0.25">
      <c r="A1070" s="14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</row>
    <row r="1071" spans="1:23" ht="24.9" customHeight="1" x14ac:dyDescent="0.25">
      <c r="A1071" s="14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</row>
    <row r="1072" spans="1:23" ht="24.9" customHeight="1" x14ac:dyDescent="0.25">
      <c r="A1072" s="14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</row>
    <row r="1073" spans="1:23" ht="24.9" customHeight="1" x14ac:dyDescent="0.25">
      <c r="A1073" s="14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</row>
    <row r="1074" spans="1:23" ht="24.9" customHeight="1" x14ac:dyDescent="0.25">
      <c r="A1074" s="14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</row>
  </sheetData>
  <sheetProtection algorithmName="SHA-512" hashValue="BSm3BZ1Mpsnojocntrg31xXzDVWkvOXWTA8srNEx4RG6tKjMHFac8QNcnl1jgLeMYgKmLYuoaC3mBm5N1q4obA==" saltValue="kXY4n7pEKzQ0/6M6QVX48Q==" spinCount="100000" sheet="1" objects="1" scenarios="1"/>
  <mergeCells count="51">
    <mergeCell ref="A73:R73"/>
    <mergeCell ref="A74:R74"/>
    <mergeCell ref="A69:B71"/>
    <mergeCell ref="A72:R72"/>
    <mergeCell ref="A63:A65"/>
    <mergeCell ref="B63:B65"/>
    <mergeCell ref="A66:A68"/>
    <mergeCell ref="B66:B68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D9B88EB5-7E7A-4A54-A056-DA1F8AB2C7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FD92D-BC04-4466-9664-F02A4EACFF5A}">
  <dimension ref="A1:W1077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113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38</v>
      </c>
      <c r="C9" s="24" t="s">
        <v>17</v>
      </c>
      <c r="D9" s="18">
        <v>25</v>
      </c>
      <c r="E9" s="19">
        <v>25</v>
      </c>
      <c r="F9" s="20">
        <v>100</v>
      </c>
      <c r="G9" s="19">
        <v>0</v>
      </c>
      <c r="H9" s="19">
        <v>0</v>
      </c>
      <c r="I9" s="19">
        <v>1</v>
      </c>
      <c r="J9" s="19">
        <v>0</v>
      </c>
      <c r="K9" s="19">
        <v>5</v>
      </c>
      <c r="L9" s="19">
        <v>9</v>
      </c>
      <c r="M9" s="19">
        <v>6</v>
      </c>
      <c r="N9" s="19">
        <v>4</v>
      </c>
      <c r="O9" s="19">
        <v>0</v>
      </c>
      <c r="P9" s="19">
        <v>25</v>
      </c>
      <c r="Q9" s="19">
        <v>69</v>
      </c>
      <c r="R9" s="20">
        <v>34.5</v>
      </c>
    </row>
    <row r="10" spans="1:23" ht="15" customHeight="1" x14ac:dyDescent="0.25">
      <c r="A10" s="78"/>
      <c r="B10" s="79"/>
      <c r="C10" s="24" t="s">
        <v>18</v>
      </c>
      <c r="D10" s="18">
        <v>20</v>
      </c>
      <c r="E10" s="19">
        <v>20</v>
      </c>
      <c r="F10" s="20">
        <v>100</v>
      </c>
      <c r="G10" s="19">
        <v>0</v>
      </c>
      <c r="H10" s="19">
        <v>4</v>
      </c>
      <c r="I10" s="19">
        <v>1</v>
      </c>
      <c r="J10" s="19">
        <v>2</v>
      </c>
      <c r="K10" s="19">
        <v>5</v>
      </c>
      <c r="L10" s="19">
        <v>0</v>
      </c>
      <c r="M10" s="19">
        <v>7</v>
      </c>
      <c r="N10" s="19">
        <v>1</v>
      </c>
      <c r="O10" s="19">
        <v>0</v>
      </c>
      <c r="P10" s="19">
        <v>20</v>
      </c>
      <c r="Q10" s="19">
        <v>79</v>
      </c>
      <c r="R10" s="20">
        <v>49.38</v>
      </c>
    </row>
    <row r="11" spans="1:23" ht="15" customHeight="1" x14ac:dyDescent="0.25">
      <c r="A11" s="78"/>
      <c r="B11" s="79"/>
      <c r="C11" s="25" t="s">
        <v>19</v>
      </c>
      <c r="D11" s="21">
        <v>45</v>
      </c>
      <c r="E11" s="22">
        <v>45</v>
      </c>
      <c r="F11" s="23">
        <v>100</v>
      </c>
      <c r="G11" s="22">
        <v>0</v>
      </c>
      <c r="H11" s="22">
        <v>4</v>
      </c>
      <c r="I11" s="22">
        <v>2</v>
      </c>
      <c r="J11" s="22">
        <v>2</v>
      </c>
      <c r="K11" s="22">
        <v>10</v>
      </c>
      <c r="L11" s="22">
        <v>9</v>
      </c>
      <c r="M11" s="22">
        <v>13</v>
      </c>
      <c r="N11" s="22">
        <v>5</v>
      </c>
      <c r="O11" s="22">
        <v>0</v>
      </c>
      <c r="P11" s="22">
        <v>45</v>
      </c>
      <c r="Q11" s="22">
        <v>148</v>
      </c>
      <c r="R11" s="23">
        <v>41.11</v>
      </c>
    </row>
    <row r="12" spans="1:23" ht="15" customHeight="1" x14ac:dyDescent="0.25">
      <c r="A12" s="78">
        <v>2</v>
      </c>
      <c r="B12" s="79" t="s">
        <v>39</v>
      </c>
      <c r="C12" s="24" t="s">
        <v>17</v>
      </c>
      <c r="D12" s="18">
        <v>36</v>
      </c>
      <c r="E12" s="19">
        <v>35</v>
      </c>
      <c r="F12" s="20">
        <v>97.22</v>
      </c>
      <c r="G12" s="19">
        <v>3</v>
      </c>
      <c r="H12" s="19">
        <v>2</v>
      </c>
      <c r="I12" s="19">
        <v>2</v>
      </c>
      <c r="J12" s="19">
        <v>2</v>
      </c>
      <c r="K12" s="19">
        <v>8</v>
      </c>
      <c r="L12" s="19">
        <v>6</v>
      </c>
      <c r="M12" s="19">
        <v>8</v>
      </c>
      <c r="N12" s="19">
        <v>4</v>
      </c>
      <c r="O12" s="19">
        <v>1</v>
      </c>
      <c r="P12" s="19">
        <v>36</v>
      </c>
      <c r="Q12" s="19">
        <v>130</v>
      </c>
      <c r="R12" s="20">
        <v>45.14</v>
      </c>
    </row>
    <row r="13" spans="1:23" ht="15" customHeight="1" x14ac:dyDescent="0.25">
      <c r="A13" s="78"/>
      <c r="B13" s="79"/>
      <c r="C13" s="24" t="s">
        <v>18</v>
      </c>
      <c r="D13" s="18">
        <v>36</v>
      </c>
      <c r="E13" s="19">
        <v>36</v>
      </c>
      <c r="F13" s="20">
        <v>100</v>
      </c>
      <c r="G13" s="19">
        <v>3</v>
      </c>
      <c r="H13" s="19">
        <v>6</v>
      </c>
      <c r="I13" s="19">
        <v>3</v>
      </c>
      <c r="J13" s="19">
        <v>4</v>
      </c>
      <c r="K13" s="19">
        <v>3</v>
      </c>
      <c r="L13" s="19">
        <v>6</v>
      </c>
      <c r="M13" s="19">
        <v>6</v>
      </c>
      <c r="N13" s="19">
        <v>5</v>
      </c>
      <c r="O13" s="19">
        <v>0</v>
      </c>
      <c r="P13" s="19">
        <v>36</v>
      </c>
      <c r="Q13" s="19">
        <v>151</v>
      </c>
      <c r="R13" s="20">
        <v>52.43</v>
      </c>
    </row>
    <row r="14" spans="1:23" ht="15" customHeight="1" x14ac:dyDescent="0.25">
      <c r="A14" s="78"/>
      <c r="B14" s="79"/>
      <c r="C14" s="25" t="s">
        <v>19</v>
      </c>
      <c r="D14" s="21">
        <v>72</v>
      </c>
      <c r="E14" s="22">
        <v>71</v>
      </c>
      <c r="F14" s="23">
        <v>98.61</v>
      </c>
      <c r="G14" s="22">
        <v>6</v>
      </c>
      <c r="H14" s="22">
        <v>8</v>
      </c>
      <c r="I14" s="22">
        <v>5</v>
      </c>
      <c r="J14" s="22">
        <v>6</v>
      </c>
      <c r="K14" s="22">
        <v>11</v>
      </c>
      <c r="L14" s="22">
        <v>12</v>
      </c>
      <c r="M14" s="22">
        <v>14</v>
      </c>
      <c r="N14" s="22">
        <v>9</v>
      </c>
      <c r="O14" s="22">
        <v>1</v>
      </c>
      <c r="P14" s="22">
        <v>72</v>
      </c>
      <c r="Q14" s="22">
        <v>281</v>
      </c>
      <c r="R14" s="23">
        <v>48.78</v>
      </c>
    </row>
    <row r="15" spans="1:23" ht="15" customHeight="1" x14ac:dyDescent="0.25">
      <c r="A15" s="78">
        <v>3</v>
      </c>
      <c r="B15" s="79" t="s">
        <v>43</v>
      </c>
      <c r="C15" s="24" t="s">
        <v>17</v>
      </c>
      <c r="D15" s="18">
        <v>14</v>
      </c>
      <c r="E15" s="19">
        <v>14</v>
      </c>
      <c r="F15" s="20">
        <v>100</v>
      </c>
      <c r="G15" s="19">
        <v>3</v>
      </c>
      <c r="H15" s="19">
        <v>4</v>
      </c>
      <c r="I15" s="19">
        <v>3</v>
      </c>
      <c r="J15" s="19">
        <v>1</v>
      </c>
      <c r="K15" s="19">
        <v>2</v>
      </c>
      <c r="L15" s="19">
        <v>1</v>
      </c>
      <c r="M15" s="19">
        <v>0</v>
      </c>
      <c r="N15" s="19">
        <v>0</v>
      </c>
      <c r="O15" s="19">
        <v>0</v>
      </c>
      <c r="P15" s="19">
        <v>14</v>
      </c>
      <c r="Q15" s="19">
        <v>86</v>
      </c>
      <c r="R15" s="20">
        <v>76.790000000000006</v>
      </c>
    </row>
    <row r="16" spans="1:23" ht="15" customHeight="1" x14ac:dyDescent="0.25">
      <c r="A16" s="78"/>
      <c r="B16" s="79"/>
      <c r="C16" s="24" t="s">
        <v>18</v>
      </c>
      <c r="D16" s="18">
        <v>21</v>
      </c>
      <c r="E16" s="19">
        <v>21</v>
      </c>
      <c r="F16" s="20">
        <v>100</v>
      </c>
      <c r="G16" s="19">
        <v>9</v>
      </c>
      <c r="H16" s="19">
        <v>3</v>
      </c>
      <c r="I16" s="19">
        <v>7</v>
      </c>
      <c r="J16" s="19">
        <v>1</v>
      </c>
      <c r="K16" s="19">
        <v>0</v>
      </c>
      <c r="L16" s="19">
        <v>1</v>
      </c>
      <c r="M16" s="19">
        <v>0</v>
      </c>
      <c r="N16" s="19">
        <v>0</v>
      </c>
      <c r="O16" s="19">
        <v>0</v>
      </c>
      <c r="P16" s="19">
        <v>21</v>
      </c>
      <c r="Q16" s="19">
        <v>143</v>
      </c>
      <c r="R16" s="20">
        <v>85.12</v>
      </c>
    </row>
    <row r="17" spans="1:20" s="4" customFormat="1" ht="15" customHeight="1" x14ac:dyDescent="0.25">
      <c r="A17" s="78"/>
      <c r="B17" s="79"/>
      <c r="C17" s="25" t="s">
        <v>19</v>
      </c>
      <c r="D17" s="21">
        <v>35</v>
      </c>
      <c r="E17" s="22">
        <v>35</v>
      </c>
      <c r="F17" s="23">
        <v>100</v>
      </c>
      <c r="G17" s="22">
        <v>12</v>
      </c>
      <c r="H17" s="22">
        <v>7</v>
      </c>
      <c r="I17" s="22">
        <v>10</v>
      </c>
      <c r="J17" s="22">
        <v>2</v>
      </c>
      <c r="K17" s="22">
        <v>2</v>
      </c>
      <c r="L17" s="22">
        <v>2</v>
      </c>
      <c r="M17" s="22">
        <v>0</v>
      </c>
      <c r="N17" s="22">
        <v>0</v>
      </c>
      <c r="O17" s="22">
        <v>0</v>
      </c>
      <c r="P17" s="22">
        <v>35</v>
      </c>
      <c r="Q17" s="22">
        <v>229</v>
      </c>
      <c r="R17" s="23">
        <v>81.790000000000006</v>
      </c>
      <c r="T17" s="5"/>
    </row>
    <row r="18" spans="1:20" s="4" customFormat="1" ht="15" customHeight="1" x14ac:dyDescent="0.25">
      <c r="A18" s="78">
        <v>4</v>
      </c>
      <c r="B18" s="79" t="s">
        <v>44</v>
      </c>
      <c r="C18" s="24" t="s">
        <v>17</v>
      </c>
      <c r="D18" s="18">
        <v>21</v>
      </c>
      <c r="E18" s="19">
        <v>21</v>
      </c>
      <c r="F18" s="20">
        <v>100</v>
      </c>
      <c r="G18" s="19">
        <v>2</v>
      </c>
      <c r="H18" s="19">
        <v>0</v>
      </c>
      <c r="I18" s="19">
        <v>2</v>
      </c>
      <c r="J18" s="19">
        <v>2</v>
      </c>
      <c r="K18" s="19">
        <v>5</v>
      </c>
      <c r="L18" s="19">
        <v>2</v>
      </c>
      <c r="M18" s="19">
        <v>8</v>
      </c>
      <c r="N18" s="19">
        <v>0</v>
      </c>
      <c r="O18" s="19">
        <v>0</v>
      </c>
      <c r="P18" s="19">
        <v>21</v>
      </c>
      <c r="Q18" s="19">
        <v>80</v>
      </c>
      <c r="R18" s="20">
        <v>47.62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26</v>
      </c>
      <c r="E19" s="19">
        <v>26</v>
      </c>
      <c r="F19" s="20">
        <v>100</v>
      </c>
      <c r="G19" s="19">
        <v>3</v>
      </c>
      <c r="H19" s="19">
        <v>4</v>
      </c>
      <c r="I19" s="19">
        <v>1</v>
      </c>
      <c r="J19" s="19">
        <v>3</v>
      </c>
      <c r="K19" s="19">
        <v>2</v>
      </c>
      <c r="L19" s="19">
        <v>7</v>
      </c>
      <c r="M19" s="19">
        <v>5</v>
      </c>
      <c r="N19" s="19">
        <v>1</v>
      </c>
      <c r="O19" s="19">
        <v>0</v>
      </c>
      <c r="P19" s="19">
        <v>26</v>
      </c>
      <c r="Q19" s="19">
        <v>113</v>
      </c>
      <c r="R19" s="20">
        <v>54.33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47</v>
      </c>
      <c r="E20" s="22">
        <v>47</v>
      </c>
      <c r="F20" s="23">
        <v>100</v>
      </c>
      <c r="G20" s="22">
        <v>5</v>
      </c>
      <c r="H20" s="22">
        <v>4</v>
      </c>
      <c r="I20" s="22">
        <v>3</v>
      </c>
      <c r="J20" s="22">
        <v>5</v>
      </c>
      <c r="K20" s="22">
        <v>7</v>
      </c>
      <c r="L20" s="22">
        <v>9</v>
      </c>
      <c r="M20" s="22">
        <v>13</v>
      </c>
      <c r="N20" s="22">
        <v>1</v>
      </c>
      <c r="O20" s="22">
        <v>0</v>
      </c>
      <c r="P20" s="22">
        <v>47</v>
      </c>
      <c r="Q20" s="22">
        <v>193</v>
      </c>
      <c r="R20" s="23">
        <v>51.33</v>
      </c>
      <c r="T20" s="5"/>
    </row>
    <row r="21" spans="1:20" s="4" customFormat="1" ht="15" customHeight="1" x14ac:dyDescent="0.25">
      <c r="A21" s="78">
        <v>5</v>
      </c>
      <c r="B21" s="79" t="s">
        <v>45</v>
      </c>
      <c r="C21" s="24" t="s">
        <v>17</v>
      </c>
      <c r="D21" s="18">
        <v>17</v>
      </c>
      <c r="E21" s="19">
        <v>17</v>
      </c>
      <c r="F21" s="20">
        <v>100</v>
      </c>
      <c r="G21" s="19">
        <v>1</v>
      </c>
      <c r="H21" s="19">
        <v>1</v>
      </c>
      <c r="I21" s="19">
        <v>3</v>
      </c>
      <c r="J21" s="19">
        <v>3</v>
      </c>
      <c r="K21" s="19">
        <v>2</v>
      </c>
      <c r="L21" s="19">
        <v>5</v>
      </c>
      <c r="M21" s="19">
        <v>2</v>
      </c>
      <c r="N21" s="19">
        <v>0</v>
      </c>
      <c r="O21" s="19">
        <v>0</v>
      </c>
      <c r="P21" s="19">
        <v>17</v>
      </c>
      <c r="Q21" s="19">
        <v>75</v>
      </c>
      <c r="R21" s="20">
        <v>55.15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19</v>
      </c>
      <c r="E22" s="19">
        <v>19</v>
      </c>
      <c r="F22" s="20">
        <v>100</v>
      </c>
      <c r="G22" s="19">
        <v>0</v>
      </c>
      <c r="H22" s="19">
        <v>2</v>
      </c>
      <c r="I22" s="19">
        <v>6</v>
      </c>
      <c r="J22" s="19">
        <v>3</v>
      </c>
      <c r="K22" s="19">
        <v>5</v>
      </c>
      <c r="L22" s="19">
        <v>1</v>
      </c>
      <c r="M22" s="19">
        <v>2</v>
      </c>
      <c r="N22" s="19">
        <v>0</v>
      </c>
      <c r="O22" s="19">
        <v>0</v>
      </c>
      <c r="P22" s="19">
        <v>19</v>
      </c>
      <c r="Q22" s="19">
        <v>92</v>
      </c>
      <c r="R22" s="20">
        <v>60.53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36</v>
      </c>
      <c r="E23" s="22">
        <v>36</v>
      </c>
      <c r="F23" s="23">
        <v>100</v>
      </c>
      <c r="G23" s="22">
        <v>1</v>
      </c>
      <c r="H23" s="22">
        <v>3</v>
      </c>
      <c r="I23" s="22">
        <v>9</v>
      </c>
      <c r="J23" s="22">
        <v>6</v>
      </c>
      <c r="K23" s="22">
        <v>7</v>
      </c>
      <c r="L23" s="22">
        <v>6</v>
      </c>
      <c r="M23" s="22">
        <v>4</v>
      </c>
      <c r="N23" s="22">
        <v>0</v>
      </c>
      <c r="O23" s="22">
        <v>0</v>
      </c>
      <c r="P23" s="22">
        <v>36</v>
      </c>
      <c r="Q23" s="22">
        <v>167</v>
      </c>
      <c r="R23" s="23">
        <v>57.99</v>
      </c>
      <c r="T23" s="5"/>
    </row>
    <row r="24" spans="1:20" s="4" customFormat="1" ht="15" customHeight="1" x14ac:dyDescent="0.25">
      <c r="A24" s="78">
        <v>6</v>
      </c>
      <c r="B24" s="79" t="s">
        <v>48</v>
      </c>
      <c r="C24" s="24" t="s">
        <v>17</v>
      </c>
      <c r="D24" s="18">
        <v>16</v>
      </c>
      <c r="E24" s="19">
        <v>16</v>
      </c>
      <c r="F24" s="20">
        <v>100</v>
      </c>
      <c r="G24" s="19">
        <v>0</v>
      </c>
      <c r="H24" s="19">
        <v>2</v>
      </c>
      <c r="I24" s="19">
        <v>1</v>
      </c>
      <c r="J24" s="19">
        <v>3</v>
      </c>
      <c r="K24" s="19">
        <v>4</v>
      </c>
      <c r="L24" s="19">
        <v>2</v>
      </c>
      <c r="M24" s="19">
        <v>4</v>
      </c>
      <c r="N24" s="19">
        <v>0</v>
      </c>
      <c r="O24" s="19">
        <v>0</v>
      </c>
      <c r="P24" s="19">
        <v>16</v>
      </c>
      <c r="Q24" s="19">
        <v>65</v>
      </c>
      <c r="R24" s="20">
        <v>50.78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27</v>
      </c>
      <c r="E25" s="19">
        <v>27</v>
      </c>
      <c r="F25" s="20">
        <v>100</v>
      </c>
      <c r="G25" s="19">
        <v>0</v>
      </c>
      <c r="H25" s="19">
        <v>2</v>
      </c>
      <c r="I25" s="19">
        <v>5</v>
      </c>
      <c r="J25" s="19">
        <v>5</v>
      </c>
      <c r="K25" s="19">
        <v>2</v>
      </c>
      <c r="L25" s="19">
        <v>5</v>
      </c>
      <c r="M25" s="19">
        <v>7</v>
      </c>
      <c r="N25" s="19">
        <v>1</v>
      </c>
      <c r="O25" s="19">
        <v>0</v>
      </c>
      <c r="P25" s="19">
        <v>27</v>
      </c>
      <c r="Q25" s="19">
        <v>107</v>
      </c>
      <c r="R25" s="20">
        <v>49.54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43</v>
      </c>
      <c r="E26" s="22">
        <v>43</v>
      </c>
      <c r="F26" s="23">
        <v>100</v>
      </c>
      <c r="G26" s="22">
        <v>0</v>
      </c>
      <c r="H26" s="22">
        <v>4</v>
      </c>
      <c r="I26" s="22">
        <v>6</v>
      </c>
      <c r="J26" s="22">
        <v>8</v>
      </c>
      <c r="K26" s="22">
        <v>6</v>
      </c>
      <c r="L26" s="22">
        <v>7</v>
      </c>
      <c r="M26" s="22">
        <v>11</v>
      </c>
      <c r="N26" s="22">
        <v>1</v>
      </c>
      <c r="O26" s="22">
        <v>0</v>
      </c>
      <c r="P26" s="22">
        <v>43</v>
      </c>
      <c r="Q26" s="22">
        <v>172</v>
      </c>
      <c r="R26" s="23">
        <v>50</v>
      </c>
      <c r="T26" s="5"/>
    </row>
    <row r="27" spans="1:20" s="4" customFormat="1" ht="15" customHeight="1" x14ac:dyDescent="0.25">
      <c r="A27" s="78">
        <v>7</v>
      </c>
      <c r="B27" s="79" t="s">
        <v>50</v>
      </c>
      <c r="C27" s="24" t="s">
        <v>17</v>
      </c>
      <c r="D27" s="18">
        <v>14</v>
      </c>
      <c r="E27" s="19">
        <v>14</v>
      </c>
      <c r="F27" s="20">
        <v>100</v>
      </c>
      <c r="G27" s="19">
        <v>0</v>
      </c>
      <c r="H27" s="19">
        <v>0</v>
      </c>
      <c r="I27" s="19">
        <v>1</v>
      </c>
      <c r="J27" s="19">
        <v>0</v>
      </c>
      <c r="K27" s="19">
        <v>0</v>
      </c>
      <c r="L27" s="19">
        <v>5</v>
      </c>
      <c r="M27" s="19">
        <v>8</v>
      </c>
      <c r="N27" s="19">
        <v>0</v>
      </c>
      <c r="O27" s="19">
        <v>0</v>
      </c>
      <c r="P27" s="19">
        <v>14</v>
      </c>
      <c r="Q27" s="19">
        <v>37</v>
      </c>
      <c r="R27" s="20">
        <v>33.04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14</v>
      </c>
      <c r="E28" s="19">
        <v>14</v>
      </c>
      <c r="F28" s="20">
        <v>100</v>
      </c>
      <c r="G28" s="19">
        <v>1</v>
      </c>
      <c r="H28" s="19">
        <v>0</v>
      </c>
      <c r="I28" s="19">
        <v>1</v>
      </c>
      <c r="J28" s="19">
        <v>1</v>
      </c>
      <c r="K28" s="19">
        <v>3</v>
      </c>
      <c r="L28" s="19">
        <v>4</v>
      </c>
      <c r="M28" s="19">
        <v>2</v>
      </c>
      <c r="N28" s="19">
        <v>2</v>
      </c>
      <c r="O28" s="19">
        <v>0</v>
      </c>
      <c r="P28" s="19">
        <v>14</v>
      </c>
      <c r="Q28" s="19">
        <v>49</v>
      </c>
      <c r="R28" s="20">
        <v>43.75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28</v>
      </c>
      <c r="E29" s="22">
        <v>28</v>
      </c>
      <c r="F29" s="23">
        <v>100</v>
      </c>
      <c r="G29" s="22">
        <v>1</v>
      </c>
      <c r="H29" s="22">
        <v>0</v>
      </c>
      <c r="I29" s="22">
        <v>2</v>
      </c>
      <c r="J29" s="22">
        <v>1</v>
      </c>
      <c r="K29" s="22">
        <v>3</v>
      </c>
      <c r="L29" s="22">
        <v>9</v>
      </c>
      <c r="M29" s="22">
        <v>10</v>
      </c>
      <c r="N29" s="22">
        <v>2</v>
      </c>
      <c r="O29" s="22">
        <v>0</v>
      </c>
      <c r="P29" s="22">
        <v>28</v>
      </c>
      <c r="Q29" s="22">
        <v>86</v>
      </c>
      <c r="R29" s="23">
        <v>38.39</v>
      </c>
      <c r="T29" s="5"/>
    </row>
    <row r="30" spans="1:20" s="4" customFormat="1" ht="15" customHeight="1" x14ac:dyDescent="0.25">
      <c r="A30" s="78">
        <v>8</v>
      </c>
      <c r="B30" s="79" t="s">
        <v>60</v>
      </c>
      <c r="C30" s="24" t="s">
        <v>17</v>
      </c>
      <c r="D30" s="18">
        <v>7</v>
      </c>
      <c r="E30" s="19">
        <v>7</v>
      </c>
      <c r="F30" s="20">
        <v>100</v>
      </c>
      <c r="G30" s="19">
        <v>1</v>
      </c>
      <c r="H30" s="19">
        <v>1</v>
      </c>
      <c r="I30" s="19">
        <v>2</v>
      </c>
      <c r="J30" s="19">
        <v>2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7</v>
      </c>
      <c r="Q30" s="19">
        <v>41</v>
      </c>
      <c r="R30" s="20">
        <v>73.209999999999994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12</v>
      </c>
      <c r="E31" s="19">
        <v>12</v>
      </c>
      <c r="F31" s="20">
        <v>100</v>
      </c>
      <c r="G31" s="19">
        <v>4</v>
      </c>
      <c r="H31" s="19">
        <v>2</v>
      </c>
      <c r="I31" s="19">
        <v>3</v>
      </c>
      <c r="J31" s="19">
        <v>0</v>
      </c>
      <c r="K31" s="19">
        <v>3</v>
      </c>
      <c r="L31" s="19">
        <v>0</v>
      </c>
      <c r="M31" s="19">
        <v>0</v>
      </c>
      <c r="N31" s="19">
        <v>0</v>
      </c>
      <c r="O31" s="19">
        <v>0</v>
      </c>
      <c r="P31" s="19">
        <v>12</v>
      </c>
      <c r="Q31" s="19">
        <v>76</v>
      </c>
      <c r="R31" s="20">
        <v>79.17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19</v>
      </c>
      <c r="E32" s="22">
        <v>19</v>
      </c>
      <c r="F32" s="23">
        <v>100</v>
      </c>
      <c r="G32" s="22">
        <v>5</v>
      </c>
      <c r="H32" s="22">
        <v>3</v>
      </c>
      <c r="I32" s="22">
        <v>5</v>
      </c>
      <c r="J32" s="22">
        <v>2</v>
      </c>
      <c r="K32" s="22">
        <v>4</v>
      </c>
      <c r="L32" s="22">
        <v>0</v>
      </c>
      <c r="M32" s="22">
        <v>0</v>
      </c>
      <c r="N32" s="22">
        <v>0</v>
      </c>
      <c r="O32" s="22">
        <v>0</v>
      </c>
      <c r="P32" s="22">
        <v>19</v>
      </c>
      <c r="Q32" s="22">
        <v>117</v>
      </c>
      <c r="R32" s="23">
        <v>76.97</v>
      </c>
      <c r="T32" s="5"/>
    </row>
    <row r="33" spans="1:20" s="4" customFormat="1" ht="15" customHeight="1" x14ac:dyDescent="0.25">
      <c r="A33" s="78">
        <v>9</v>
      </c>
      <c r="B33" s="79" t="s">
        <v>62</v>
      </c>
      <c r="C33" s="24" t="s">
        <v>17</v>
      </c>
      <c r="D33" s="18">
        <v>11</v>
      </c>
      <c r="E33" s="19">
        <v>11</v>
      </c>
      <c r="F33" s="20">
        <v>100</v>
      </c>
      <c r="G33" s="19">
        <v>0</v>
      </c>
      <c r="H33" s="19">
        <v>4</v>
      </c>
      <c r="I33" s="19">
        <v>2</v>
      </c>
      <c r="J33" s="19">
        <v>1</v>
      </c>
      <c r="K33" s="19">
        <v>1</v>
      </c>
      <c r="L33" s="19">
        <v>2</v>
      </c>
      <c r="M33" s="19">
        <v>1</v>
      </c>
      <c r="N33" s="19">
        <v>0</v>
      </c>
      <c r="O33" s="19">
        <v>0</v>
      </c>
      <c r="P33" s="19">
        <v>11</v>
      </c>
      <c r="Q33" s="19">
        <v>57</v>
      </c>
      <c r="R33" s="20">
        <v>64.77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18</v>
      </c>
      <c r="E34" s="19">
        <v>18</v>
      </c>
      <c r="F34" s="20">
        <v>100</v>
      </c>
      <c r="G34" s="19">
        <v>0</v>
      </c>
      <c r="H34" s="19">
        <v>2</v>
      </c>
      <c r="I34" s="19">
        <v>5</v>
      </c>
      <c r="J34" s="19">
        <v>5</v>
      </c>
      <c r="K34" s="19">
        <v>2</v>
      </c>
      <c r="L34" s="19">
        <v>3</v>
      </c>
      <c r="M34" s="19">
        <v>1</v>
      </c>
      <c r="N34" s="19">
        <v>0</v>
      </c>
      <c r="O34" s="19">
        <v>0</v>
      </c>
      <c r="P34" s="19">
        <v>18</v>
      </c>
      <c r="Q34" s="19">
        <v>88</v>
      </c>
      <c r="R34" s="20">
        <v>61.11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29</v>
      </c>
      <c r="E35" s="22">
        <v>29</v>
      </c>
      <c r="F35" s="23">
        <v>100</v>
      </c>
      <c r="G35" s="22">
        <v>0</v>
      </c>
      <c r="H35" s="22">
        <v>6</v>
      </c>
      <c r="I35" s="22">
        <v>7</v>
      </c>
      <c r="J35" s="22">
        <v>6</v>
      </c>
      <c r="K35" s="22">
        <v>3</v>
      </c>
      <c r="L35" s="22">
        <v>5</v>
      </c>
      <c r="M35" s="22">
        <v>2</v>
      </c>
      <c r="N35" s="22">
        <v>0</v>
      </c>
      <c r="O35" s="22">
        <v>0</v>
      </c>
      <c r="P35" s="22">
        <v>29</v>
      </c>
      <c r="Q35" s="22">
        <v>145</v>
      </c>
      <c r="R35" s="23">
        <v>62.5</v>
      </c>
      <c r="T35" s="5"/>
    </row>
    <row r="36" spans="1:20" s="4" customFormat="1" ht="15" customHeight="1" x14ac:dyDescent="0.25">
      <c r="A36" s="78">
        <v>10</v>
      </c>
      <c r="B36" s="79" t="s">
        <v>63</v>
      </c>
      <c r="C36" s="24" t="s">
        <v>17</v>
      </c>
      <c r="D36" s="18">
        <v>5</v>
      </c>
      <c r="E36" s="19">
        <v>5</v>
      </c>
      <c r="F36" s="20">
        <v>100</v>
      </c>
      <c r="G36" s="19">
        <v>1</v>
      </c>
      <c r="H36" s="19">
        <v>0</v>
      </c>
      <c r="I36" s="19">
        <v>1</v>
      </c>
      <c r="J36" s="19">
        <v>1</v>
      </c>
      <c r="K36" s="19">
        <v>0</v>
      </c>
      <c r="L36" s="19">
        <v>1</v>
      </c>
      <c r="M36" s="19">
        <v>1</v>
      </c>
      <c r="N36" s="19">
        <v>0</v>
      </c>
      <c r="O36" s="19">
        <v>0</v>
      </c>
      <c r="P36" s="19">
        <v>5</v>
      </c>
      <c r="Q36" s="19">
        <v>24</v>
      </c>
      <c r="R36" s="20">
        <v>60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13</v>
      </c>
      <c r="E37" s="19">
        <v>13</v>
      </c>
      <c r="F37" s="20">
        <v>100</v>
      </c>
      <c r="G37" s="19">
        <v>2</v>
      </c>
      <c r="H37" s="19">
        <v>4</v>
      </c>
      <c r="I37" s="19">
        <v>2</v>
      </c>
      <c r="J37" s="19">
        <v>4</v>
      </c>
      <c r="K37" s="19">
        <v>0</v>
      </c>
      <c r="L37" s="19">
        <v>1</v>
      </c>
      <c r="M37" s="19">
        <v>0</v>
      </c>
      <c r="N37" s="19">
        <v>0</v>
      </c>
      <c r="O37" s="19">
        <v>0</v>
      </c>
      <c r="P37" s="19">
        <v>13</v>
      </c>
      <c r="Q37" s="19">
        <v>79</v>
      </c>
      <c r="R37" s="20">
        <v>75.959999999999994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18</v>
      </c>
      <c r="E38" s="22">
        <v>18</v>
      </c>
      <c r="F38" s="23">
        <v>100</v>
      </c>
      <c r="G38" s="22">
        <v>3</v>
      </c>
      <c r="H38" s="22">
        <v>4</v>
      </c>
      <c r="I38" s="22">
        <v>3</v>
      </c>
      <c r="J38" s="22">
        <v>5</v>
      </c>
      <c r="K38" s="22">
        <v>0</v>
      </c>
      <c r="L38" s="22">
        <v>2</v>
      </c>
      <c r="M38" s="22">
        <v>1</v>
      </c>
      <c r="N38" s="22">
        <v>0</v>
      </c>
      <c r="O38" s="22">
        <v>0</v>
      </c>
      <c r="P38" s="22">
        <v>18</v>
      </c>
      <c r="Q38" s="22">
        <v>103</v>
      </c>
      <c r="R38" s="23">
        <v>71.53</v>
      </c>
      <c r="T38" s="5"/>
    </row>
    <row r="39" spans="1:20" s="4" customFormat="1" ht="15" customHeight="1" x14ac:dyDescent="0.25">
      <c r="A39" s="78">
        <v>11</v>
      </c>
      <c r="B39" s="79" t="s">
        <v>65</v>
      </c>
      <c r="C39" s="24" t="s">
        <v>17</v>
      </c>
      <c r="D39" s="18">
        <v>7</v>
      </c>
      <c r="E39" s="19">
        <v>7</v>
      </c>
      <c r="F39" s="20">
        <v>100</v>
      </c>
      <c r="G39" s="19">
        <v>1</v>
      </c>
      <c r="H39" s="19">
        <v>2</v>
      </c>
      <c r="I39" s="19">
        <v>0</v>
      </c>
      <c r="J39" s="19">
        <v>2</v>
      </c>
      <c r="K39" s="19">
        <v>2</v>
      </c>
      <c r="L39" s="19">
        <v>0</v>
      </c>
      <c r="M39" s="19">
        <v>0</v>
      </c>
      <c r="N39" s="19">
        <v>0</v>
      </c>
      <c r="O39" s="19">
        <v>0</v>
      </c>
      <c r="P39" s="19">
        <v>7</v>
      </c>
      <c r="Q39" s="19">
        <v>40</v>
      </c>
      <c r="R39" s="20">
        <v>71.430000000000007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11</v>
      </c>
      <c r="E40" s="19">
        <v>11</v>
      </c>
      <c r="F40" s="20">
        <v>100</v>
      </c>
      <c r="G40" s="19">
        <v>4</v>
      </c>
      <c r="H40" s="19">
        <v>1</v>
      </c>
      <c r="I40" s="19">
        <v>2</v>
      </c>
      <c r="J40" s="19">
        <v>1</v>
      </c>
      <c r="K40" s="19">
        <v>3</v>
      </c>
      <c r="L40" s="19">
        <v>0</v>
      </c>
      <c r="M40" s="19">
        <v>0</v>
      </c>
      <c r="N40" s="19">
        <v>0</v>
      </c>
      <c r="O40" s="19">
        <v>0</v>
      </c>
      <c r="P40" s="19">
        <v>11</v>
      </c>
      <c r="Q40" s="19">
        <v>68</v>
      </c>
      <c r="R40" s="20">
        <v>77.27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18</v>
      </c>
      <c r="E41" s="22">
        <v>18</v>
      </c>
      <c r="F41" s="23">
        <v>100</v>
      </c>
      <c r="G41" s="22">
        <v>5</v>
      </c>
      <c r="H41" s="22">
        <v>3</v>
      </c>
      <c r="I41" s="22">
        <v>2</v>
      </c>
      <c r="J41" s="22">
        <v>3</v>
      </c>
      <c r="K41" s="22">
        <v>5</v>
      </c>
      <c r="L41" s="22">
        <v>0</v>
      </c>
      <c r="M41" s="22">
        <v>0</v>
      </c>
      <c r="N41" s="22">
        <v>0</v>
      </c>
      <c r="O41" s="22">
        <v>0</v>
      </c>
      <c r="P41" s="22">
        <v>18</v>
      </c>
      <c r="Q41" s="22">
        <v>108</v>
      </c>
      <c r="R41" s="23">
        <v>75</v>
      </c>
      <c r="T41" s="5"/>
    </row>
    <row r="42" spans="1:20" s="4" customFormat="1" ht="15" customHeight="1" x14ac:dyDescent="0.25">
      <c r="A42" s="78">
        <v>12</v>
      </c>
      <c r="B42" s="79" t="s">
        <v>66</v>
      </c>
      <c r="C42" s="24" t="s">
        <v>17</v>
      </c>
      <c r="D42" s="18">
        <v>5</v>
      </c>
      <c r="E42" s="19">
        <v>5</v>
      </c>
      <c r="F42" s="20">
        <v>100</v>
      </c>
      <c r="G42" s="19">
        <v>0</v>
      </c>
      <c r="H42" s="19">
        <v>1</v>
      </c>
      <c r="I42" s="19">
        <v>0</v>
      </c>
      <c r="J42" s="19">
        <v>0</v>
      </c>
      <c r="K42" s="19">
        <v>0</v>
      </c>
      <c r="L42" s="19">
        <v>3</v>
      </c>
      <c r="M42" s="19">
        <v>1</v>
      </c>
      <c r="N42" s="19">
        <v>0</v>
      </c>
      <c r="O42" s="19">
        <v>0</v>
      </c>
      <c r="P42" s="19">
        <v>5</v>
      </c>
      <c r="Q42" s="19">
        <v>18</v>
      </c>
      <c r="R42" s="20">
        <v>45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3</v>
      </c>
      <c r="E43" s="19">
        <v>3</v>
      </c>
      <c r="F43" s="20">
        <v>100</v>
      </c>
      <c r="G43" s="19">
        <v>0</v>
      </c>
      <c r="H43" s="19">
        <v>0</v>
      </c>
      <c r="I43" s="19">
        <v>1</v>
      </c>
      <c r="J43" s="19">
        <v>0</v>
      </c>
      <c r="K43" s="19">
        <v>0</v>
      </c>
      <c r="L43" s="19">
        <v>0</v>
      </c>
      <c r="M43" s="19">
        <v>2</v>
      </c>
      <c r="N43" s="19">
        <v>0</v>
      </c>
      <c r="O43" s="19">
        <v>0</v>
      </c>
      <c r="P43" s="19">
        <v>3</v>
      </c>
      <c r="Q43" s="19">
        <v>10</v>
      </c>
      <c r="R43" s="20">
        <v>41.67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8</v>
      </c>
      <c r="E44" s="22">
        <v>8</v>
      </c>
      <c r="F44" s="23">
        <v>100</v>
      </c>
      <c r="G44" s="22">
        <v>0</v>
      </c>
      <c r="H44" s="22">
        <v>1</v>
      </c>
      <c r="I44" s="22">
        <v>1</v>
      </c>
      <c r="J44" s="22">
        <v>0</v>
      </c>
      <c r="K44" s="22">
        <v>0</v>
      </c>
      <c r="L44" s="22">
        <v>3</v>
      </c>
      <c r="M44" s="22">
        <v>3</v>
      </c>
      <c r="N44" s="22">
        <v>0</v>
      </c>
      <c r="O44" s="22">
        <v>0</v>
      </c>
      <c r="P44" s="22">
        <v>8</v>
      </c>
      <c r="Q44" s="22">
        <v>28</v>
      </c>
      <c r="R44" s="23">
        <v>43.75</v>
      </c>
      <c r="T44" s="5"/>
    </row>
    <row r="45" spans="1:20" s="4" customFormat="1" ht="15" customHeight="1" x14ac:dyDescent="0.25">
      <c r="A45" s="78">
        <v>13</v>
      </c>
      <c r="B45" s="79" t="s">
        <v>67</v>
      </c>
      <c r="C45" s="24" t="s">
        <v>17</v>
      </c>
      <c r="D45" s="18">
        <v>27</v>
      </c>
      <c r="E45" s="19">
        <v>27</v>
      </c>
      <c r="F45" s="20">
        <v>100</v>
      </c>
      <c r="G45" s="19">
        <v>0</v>
      </c>
      <c r="H45" s="19">
        <v>3</v>
      </c>
      <c r="I45" s="19">
        <v>0</v>
      </c>
      <c r="J45" s="19">
        <v>3</v>
      </c>
      <c r="K45" s="19">
        <v>2</v>
      </c>
      <c r="L45" s="19">
        <v>9</v>
      </c>
      <c r="M45" s="19">
        <v>6</v>
      </c>
      <c r="N45" s="19">
        <v>4</v>
      </c>
      <c r="O45" s="19">
        <v>0</v>
      </c>
      <c r="P45" s="19">
        <v>27</v>
      </c>
      <c r="Q45" s="19">
        <v>87</v>
      </c>
      <c r="R45" s="20">
        <v>40.28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50</v>
      </c>
      <c r="E46" s="19">
        <v>50</v>
      </c>
      <c r="F46" s="20">
        <v>100</v>
      </c>
      <c r="G46" s="19">
        <v>3</v>
      </c>
      <c r="H46" s="19">
        <v>3</v>
      </c>
      <c r="I46" s="19">
        <v>10</v>
      </c>
      <c r="J46" s="19">
        <v>6</v>
      </c>
      <c r="K46" s="19">
        <v>5</v>
      </c>
      <c r="L46" s="19">
        <v>12</v>
      </c>
      <c r="M46" s="19">
        <v>11</v>
      </c>
      <c r="N46" s="19">
        <v>0</v>
      </c>
      <c r="O46" s="19">
        <v>0</v>
      </c>
      <c r="P46" s="19">
        <v>50</v>
      </c>
      <c r="Q46" s="19">
        <v>213</v>
      </c>
      <c r="R46" s="20">
        <v>53.25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77</v>
      </c>
      <c r="E47" s="22">
        <v>77</v>
      </c>
      <c r="F47" s="23">
        <v>100</v>
      </c>
      <c r="G47" s="22">
        <v>3</v>
      </c>
      <c r="H47" s="22">
        <v>6</v>
      </c>
      <c r="I47" s="22">
        <v>10</v>
      </c>
      <c r="J47" s="22">
        <v>9</v>
      </c>
      <c r="K47" s="22">
        <v>7</v>
      </c>
      <c r="L47" s="22">
        <v>21</v>
      </c>
      <c r="M47" s="22">
        <v>17</v>
      </c>
      <c r="N47" s="22">
        <v>4</v>
      </c>
      <c r="O47" s="22">
        <v>0</v>
      </c>
      <c r="P47" s="22">
        <v>77</v>
      </c>
      <c r="Q47" s="22">
        <v>300</v>
      </c>
      <c r="R47" s="23">
        <v>48.7</v>
      </c>
      <c r="T47" s="5"/>
    </row>
    <row r="48" spans="1:20" s="4" customFormat="1" ht="15" customHeight="1" x14ac:dyDescent="0.25">
      <c r="A48" s="78">
        <v>14</v>
      </c>
      <c r="B48" s="79" t="s">
        <v>69</v>
      </c>
      <c r="C48" s="24" t="s">
        <v>17</v>
      </c>
      <c r="D48" s="18">
        <v>12</v>
      </c>
      <c r="E48" s="19">
        <v>12</v>
      </c>
      <c r="F48" s="20">
        <v>100</v>
      </c>
      <c r="G48" s="19">
        <v>0</v>
      </c>
      <c r="H48" s="19">
        <v>1</v>
      </c>
      <c r="I48" s="19">
        <v>0</v>
      </c>
      <c r="J48" s="19">
        <v>1</v>
      </c>
      <c r="K48" s="19">
        <v>3</v>
      </c>
      <c r="L48" s="19">
        <v>4</v>
      </c>
      <c r="M48" s="19">
        <v>3</v>
      </c>
      <c r="N48" s="19">
        <v>0</v>
      </c>
      <c r="O48" s="19">
        <v>0</v>
      </c>
      <c r="P48" s="19">
        <v>12</v>
      </c>
      <c r="Q48" s="19">
        <v>42</v>
      </c>
      <c r="R48" s="20">
        <v>43.75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8</v>
      </c>
      <c r="E49" s="19">
        <v>8</v>
      </c>
      <c r="F49" s="20">
        <v>100</v>
      </c>
      <c r="G49" s="19">
        <v>0</v>
      </c>
      <c r="H49" s="19">
        <v>3</v>
      </c>
      <c r="I49" s="19">
        <v>1</v>
      </c>
      <c r="J49" s="19">
        <v>1</v>
      </c>
      <c r="K49" s="19">
        <v>0</v>
      </c>
      <c r="L49" s="19">
        <v>1</v>
      </c>
      <c r="M49" s="19">
        <v>2</v>
      </c>
      <c r="N49" s="19">
        <v>0</v>
      </c>
      <c r="O49" s="19">
        <v>0</v>
      </c>
      <c r="P49" s="19">
        <v>8</v>
      </c>
      <c r="Q49" s="19">
        <v>39</v>
      </c>
      <c r="R49" s="20">
        <v>60.94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20</v>
      </c>
      <c r="E50" s="22">
        <v>20</v>
      </c>
      <c r="F50" s="23">
        <v>100</v>
      </c>
      <c r="G50" s="22">
        <v>0</v>
      </c>
      <c r="H50" s="22">
        <v>4</v>
      </c>
      <c r="I50" s="22">
        <v>1</v>
      </c>
      <c r="J50" s="22">
        <v>2</v>
      </c>
      <c r="K50" s="22">
        <v>3</v>
      </c>
      <c r="L50" s="22">
        <v>5</v>
      </c>
      <c r="M50" s="22">
        <v>5</v>
      </c>
      <c r="N50" s="22">
        <v>0</v>
      </c>
      <c r="O50" s="22">
        <v>0</v>
      </c>
      <c r="P50" s="22">
        <v>20</v>
      </c>
      <c r="Q50" s="22">
        <v>81</v>
      </c>
      <c r="R50" s="23">
        <v>50.63</v>
      </c>
      <c r="T50" s="5"/>
    </row>
    <row r="51" spans="1:20" s="4" customFormat="1" ht="15" customHeight="1" x14ac:dyDescent="0.25">
      <c r="A51" s="78">
        <v>15</v>
      </c>
      <c r="B51" s="79" t="s">
        <v>70</v>
      </c>
      <c r="C51" s="24" t="s">
        <v>17</v>
      </c>
      <c r="D51" s="18">
        <v>12</v>
      </c>
      <c r="E51" s="19">
        <v>12</v>
      </c>
      <c r="F51" s="20">
        <v>100</v>
      </c>
      <c r="G51" s="19">
        <v>1</v>
      </c>
      <c r="H51" s="19">
        <v>0</v>
      </c>
      <c r="I51" s="19">
        <v>2</v>
      </c>
      <c r="J51" s="19">
        <v>2</v>
      </c>
      <c r="K51" s="19">
        <v>3</v>
      </c>
      <c r="L51" s="19">
        <v>1</v>
      </c>
      <c r="M51" s="19">
        <v>2</v>
      </c>
      <c r="N51" s="19">
        <v>1</v>
      </c>
      <c r="O51" s="19">
        <v>0</v>
      </c>
      <c r="P51" s="19">
        <v>12</v>
      </c>
      <c r="Q51" s="19">
        <v>50</v>
      </c>
      <c r="R51" s="20">
        <v>52.08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25</v>
      </c>
      <c r="E52" s="19">
        <v>25</v>
      </c>
      <c r="F52" s="20">
        <v>100</v>
      </c>
      <c r="G52" s="19">
        <v>0</v>
      </c>
      <c r="H52" s="19">
        <v>3</v>
      </c>
      <c r="I52" s="19">
        <v>3</v>
      </c>
      <c r="J52" s="19">
        <v>6</v>
      </c>
      <c r="K52" s="19">
        <v>2</v>
      </c>
      <c r="L52" s="19">
        <v>4</v>
      </c>
      <c r="M52" s="19">
        <v>7</v>
      </c>
      <c r="N52" s="19">
        <v>0</v>
      </c>
      <c r="O52" s="19">
        <v>0</v>
      </c>
      <c r="P52" s="19">
        <v>25</v>
      </c>
      <c r="Q52" s="19">
        <v>103</v>
      </c>
      <c r="R52" s="20">
        <v>51.5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37</v>
      </c>
      <c r="E53" s="22">
        <v>37</v>
      </c>
      <c r="F53" s="23">
        <v>100</v>
      </c>
      <c r="G53" s="22">
        <v>1</v>
      </c>
      <c r="H53" s="22">
        <v>3</v>
      </c>
      <c r="I53" s="22">
        <v>5</v>
      </c>
      <c r="J53" s="22">
        <v>8</v>
      </c>
      <c r="K53" s="22">
        <v>5</v>
      </c>
      <c r="L53" s="22">
        <v>5</v>
      </c>
      <c r="M53" s="22">
        <v>9</v>
      </c>
      <c r="N53" s="22">
        <v>1</v>
      </c>
      <c r="O53" s="22">
        <v>0</v>
      </c>
      <c r="P53" s="22">
        <v>37</v>
      </c>
      <c r="Q53" s="22">
        <v>153</v>
      </c>
      <c r="R53" s="23">
        <v>51.69</v>
      </c>
      <c r="T53" s="5"/>
    </row>
    <row r="54" spans="1:20" s="4" customFormat="1" ht="15" customHeight="1" x14ac:dyDescent="0.25">
      <c r="A54" s="78">
        <v>16</v>
      </c>
      <c r="B54" s="79" t="s">
        <v>73</v>
      </c>
      <c r="C54" s="24" t="s">
        <v>17</v>
      </c>
      <c r="D54" s="18">
        <v>16</v>
      </c>
      <c r="E54" s="19">
        <v>16</v>
      </c>
      <c r="F54" s="20">
        <v>100</v>
      </c>
      <c r="G54" s="19">
        <v>3</v>
      </c>
      <c r="H54" s="19">
        <v>2</v>
      </c>
      <c r="I54" s="19">
        <v>1</v>
      </c>
      <c r="J54" s="19">
        <v>3</v>
      </c>
      <c r="K54" s="19">
        <v>4</v>
      </c>
      <c r="L54" s="19">
        <v>2</v>
      </c>
      <c r="M54" s="19">
        <v>1</v>
      </c>
      <c r="N54" s="19">
        <v>0</v>
      </c>
      <c r="O54" s="19">
        <v>0</v>
      </c>
      <c r="P54" s="19">
        <v>16</v>
      </c>
      <c r="Q54" s="19">
        <v>83</v>
      </c>
      <c r="R54" s="20">
        <v>64.84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23</v>
      </c>
      <c r="E55" s="19">
        <v>23</v>
      </c>
      <c r="F55" s="20">
        <v>100</v>
      </c>
      <c r="G55" s="19">
        <v>4</v>
      </c>
      <c r="H55" s="19">
        <v>8</v>
      </c>
      <c r="I55" s="19">
        <v>6</v>
      </c>
      <c r="J55" s="19">
        <v>1</v>
      </c>
      <c r="K55" s="19">
        <v>3</v>
      </c>
      <c r="L55" s="19">
        <v>1</v>
      </c>
      <c r="M55" s="19">
        <v>0</v>
      </c>
      <c r="N55" s="19">
        <v>0</v>
      </c>
      <c r="O55" s="19">
        <v>0</v>
      </c>
      <c r="P55" s="19">
        <v>23</v>
      </c>
      <c r="Q55" s="19">
        <v>144</v>
      </c>
      <c r="R55" s="20">
        <v>78.260000000000005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39</v>
      </c>
      <c r="E56" s="22">
        <v>39</v>
      </c>
      <c r="F56" s="23">
        <v>100</v>
      </c>
      <c r="G56" s="22">
        <v>7</v>
      </c>
      <c r="H56" s="22">
        <v>10</v>
      </c>
      <c r="I56" s="22">
        <v>7</v>
      </c>
      <c r="J56" s="22">
        <v>4</v>
      </c>
      <c r="K56" s="22">
        <v>7</v>
      </c>
      <c r="L56" s="22">
        <v>3</v>
      </c>
      <c r="M56" s="22">
        <v>1</v>
      </c>
      <c r="N56" s="22">
        <v>0</v>
      </c>
      <c r="O56" s="22">
        <v>0</v>
      </c>
      <c r="P56" s="22">
        <v>39</v>
      </c>
      <c r="Q56" s="22">
        <v>227</v>
      </c>
      <c r="R56" s="23">
        <v>72.760000000000005</v>
      </c>
      <c r="T56" s="5"/>
    </row>
    <row r="57" spans="1:20" s="4" customFormat="1" ht="15" customHeight="1" x14ac:dyDescent="0.25">
      <c r="A57" s="78">
        <v>17</v>
      </c>
      <c r="B57" s="79" t="s">
        <v>74</v>
      </c>
      <c r="C57" s="24" t="s">
        <v>17</v>
      </c>
      <c r="D57" s="18">
        <v>13</v>
      </c>
      <c r="E57" s="19">
        <v>13</v>
      </c>
      <c r="F57" s="20">
        <v>100</v>
      </c>
      <c r="G57" s="19">
        <v>1</v>
      </c>
      <c r="H57" s="19">
        <v>4</v>
      </c>
      <c r="I57" s="19">
        <v>6</v>
      </c>
      <c r="J57" s="19">
        <v>1</v>
      </c>
      <c r="K57" s="19">
        <v>0</v>
      </c>
      <c r="L57" s="19">
        <v>1</v>
      </c>
      <c r="M57" s="19">
        <v>0</v>
      </c>
      <c r="N57" s="19">
        <v>0</v>
      </c>
      <c r="O57" s="19">
        <v>0</v>
      </c>
      <c r="P57" s="19">
        <v>13</v>
      </c>
      <c r="Q57" s="19">
        <v>80</v>
      </c>
      <c r="R57" s="20">
        <v>76.92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20</v>
      </c>
      <c r="E58" s="19">
        <v>20</v>
      </c>
      <c r="F58" s="20">
        <v>100</v>
      </c>
      <c r="G58" s="19">
        <v>6</v>
      </c>
      <c r="H58" s="19">
        <v>5</v>
      </c>
      <c r="I58" s="19">
        <v>5</v>
      </c>
      <c r="J58" s="19">
        <v>1</v>
      </c>
      <c r="K58" s="19">
        <v>1</v>
      </c>
      <c r="L58" s="19">
        <v>1</v>
      </c>
      <c r="M58" s="19">
        <v>1</v>
      </c>
      <c r="N58" s="19">
        <v>0</v>
      </c>
      <c r="O58" s="19">
        <v>0</v>
      </c>
      <c r="P58" s="19">
        <v>20</v>
      </c>
      <c r="Q58" s="19">
        <v>127</v>
      </c>
      <c r="R58" s="20">
        <v>79.38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33</v>
      </c>
      <c r="E59" s="22">
        <v>33</v>
      </c>
      <c r="F59" s="23">
        <v>100</v>
      </c>
      <c r="G59" s="22">
        <v>7</v>
      </c>
      <c r="H59" s="22">
        <v>9</v>
      </c>
      <c r="I59" s="22">
        <v>11</v>
      </c>
      <c r="J59" s="22">
        <v>2</v>
      </c>
      <c r="K59" s="22">
        <v>1</v>
      </c>
      <c r="L59" s="22">
        <v>2</v>
      </c>
      <c r="M59" s="22">
        <v>1</v>
      </c>
      <c r="N59" s="22">
        <v>0</v>
      </c>
      <c r="O59" s="22">
        <v>0</v>
      </c>
      <c r="P59" s="22">
        <v>33</v>
      </c>
      <c r="Q59" s="22">
        <v>207</v>
      </c>
      <c r="R59" s="23">
        <v>78.41</v>
      </c>
      <c r="T59" s="5"/>
    </row>
    <row r="60" spans="1:20" s="4" customFormat="1" ht="15" customHeight="1" x14ac:dyDescent="0.25">
      <c r="A60" s="78">
        <v>18</v>
      </c>
      <c r="B60" s="79" t="s">
        <v>76</v>
      </c>
      <c r="C60" s="24" t="s">
        <v>17</v>
      </c>
      <c r="D60" s="18">
        <v>21</v>
      </c>
      <c r="E60" s="19">
        <v>21</v>
      </c>
      <c r="F60" s="20">
        <v>100</v>
      </c>
      <c r="G60" s="19">
        <v>1</v>
      </c>
      <c r="H60" s="19">
        <v>2</v>
      </c>
      <c r="I60" s="19">
        <v>3</v>
      </c>
      <c r="J60" s="19">
        <v>2</v>
      </c>
      <c r="K60" s="19">
        <v>3</v>
      </c>
      <c r="L60" s="19">
        <v>4</v>
      </c>
      <c r="M60" s="19">
        <v>5</v>
      </c>
      <c r="N60" s="19">
        <v>1</v>
      </c>
      <c r="O60" s="19">
        <v>0</v>
      </c>
      <c r="P60" s="19">
        <v>21</v>
      </c>
      <c r="Q60" s="19">
        <v>85</v>
      </c>
      <c r="R60" s="20">
        <v>50.6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29</v>
      </c>
      <c r="E61" s="19">
        <v>29</v>
      </c>
      <c r="F61" s="20">
        <v>100</v>
      </c>
      <c r="G61" s="19">
        <v>4</v>
      </c>
      <c r="H61" s="19">
        <v>1</v>
      </c>
      <c r="I61" s="19">
        <v>2</v>
      </c>
      <c r="J61" s="19">
        <v>7</v>
      </c>
      <c r="K61" s="19">
        <v>6</v>
      </c>
      <c r="L61" s="19">
        <v>5</v>
      </c>
      <c r="M61" s="19">
        <v>4</v>
      </c>
      <c r="N61" s="19">
        <v>0</v>
      </c>
      <c r="O61" s="19">
        <v>0</v>
      </c>
      <c r="P61" s="19">
        <v>29</v>
      </c>
      <c r="Q61" s="19">
        <v>133</v>
      </c>
      <c r="R61" s="20">
        <v>57.33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50</v>
      </c>
      <c r="E62" s="22">
        <v>50</v>
      </c>
      <c r="F62" s="23">
        <v>100</v>
      </c>
      <c r="G62" s="22">
        <v>5</v>
      </c>
      <c r="H62" s="22">
        <v>3</v>
      </c>
      <c r="I62" s="22">
        <v>5</v>
      </c>
      <c r="J62" s="22">
        <v>9</v>
      </c>
      <c r="K62" s="22">
        <v>9</v>
      </c>
      <c r="L62" s="22">
        <v>9</v>
      </c>
      <c r="M62" s="22">
        <v>9</v>
      </c>
      <c r="N62" s="22">
        <v>1</v>
      </c>
      <c r="O62" s="22">
        <v>0</v>
      </c>
      <c r="P62" s="22">
        <v>50</v>
      </c>
      <c r="Q62" s="22">
        <v>218</v>
      </c>
      <c r="R62" s="23">
        <v>54.5</v>
      </c>
      <c r="T62" s="5"/>
    </row>
    <row r="63" spans="1:20" s="4" customFormat="1" ht="15" customHeight="1" x14ac:dyDescent="0.25">
      <c r="A63" s="78">
        <v>19</v>
      </c>
      <c r="B63" s="79" t="s">
        <v>77</v>
      </c>
      <c r="C63" s="24" t="s">
        <v>17</v>
      </c>
      <c r="D63" s="18">
        <v>11</v>
      </c>
      <c r="E63" s="19">
        <v>11</v>
      </c>
      <c r="F63" s="20">
        <v>100</v>
      </c>
      <c r="G63" s="19">
        <v>3</v>
      </c>
      <c r="H63" s="19">
        <v>0</v>
      </c>
      <c r="I63" s="19">
        <v>3</v>
      </c>
      <c r="J63" s="19">
        <v>2</v>
      </c>
      <c r="K63" s="19">
        <v>1</v>
      </c>
      <c r="L63" s="19">
        <v>1</v>
      </c>
      <c r="M63" s="19">
        <v>1</v>
      </c>
      <c r="N63" s="19">
        <v>0</v>
      </c>
      <c r="O63" s="19">
        <v>0</v>
      </c>
      <c r="P63" s="19">
        <v>11</v>
      </c>
      <c r="Q63" s="19">
        <v>61</v>
      </c>
      <c r="R63" s="20">
        <v>69.319999999999993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8</v>
      </c>
      <c r="E64" s="19">
        <v>8</v>
      </c>
      <c r="F64" s="20">
        <v>100</v>
      </c>
      <c r="G64" s="19">
        <v>2</v>
      </c>
      <c r="H64" s="19">
        <v>2</v>
      </c>
      <c r="I64" s="19">
        <v>2</v>
      </c>
      <c r="J64" s="19">
        <v>2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8</v>
      </c>
      <c r="Q64" s="19">
        <v>52</v>
      </c>
      <c r="R64" s="20">
        <v>81.25</v>
      </c>
      <c r="T64" s="5"/>
    </row>
    <row r="65" spans="1:23" s="4" customFormat="1" ht="15" customHeight="1" x14ac:dyDescent="0.25">
      <c r="A65" s="78"/>
      <c r="B65" s="79"/>
      <c r="C65" s="25" t="s">
        <v>19</v>
      </c>
      <c r="D65" s="21">
        <v>19</v>
      </c>
      <c r="E65" s="22">
        <v>19</v>
      </c>
      <c r="F65" s="23">
        <v>100</v>
      </c>
      <c r="G65" s="22">
        <v>5</v>
      </c>
      <c r="H65" s="22">
        <v>2</v>
      </c>
      <c r="I65" s="22">
        <v>5</v>
      </c>
      <c r="J65" s="22">
        <v>4</v>
      </c>
      <c r="K65" s="22">
        <v>1</v>
      </c>
      <c r="L65" s="22">
        <v>1</v>
      </c>
      <c r="M65" s="22">
        <v>1</v>
      </c>
      <c r="N65" s="22">
        <v>0</v>
      </c>
      <c r="O65" s="22">
        <v>0</v>
      </c>
      <c r="P65" s="22">
        <v>19</v>
      </c>
      <c r="Q65" s="22">
        <v>113</v>
      </c>
      <c r="R65" s="23">
        <v>74.34</v>
      </c>
      <c r="T65" s="5"/>
    </row>
    <row r="66" spans="1:23" s="4" customFormat="1" ht="15" customHeight="1" x14ac:dyDescent="0.25">
      <c r="A66" s="78">
        <v>20</v>
      </c>
      <c r="B66" s="79" t="s">
        <v>78</v>
      </c>
      <c r="C66" s="24" t="s">
        <v>17</v>
      </c>
      <c r="D66" s="18">
        <v>21</v>
      </c>
      <c r="E66" s="19">
        <v>21</v>
      </c>
      <c r="F66" s="20">
        <v>100</v>
      </c>
      <c r="G66" s="19">
        <v>1</v>
      </c>
      <c r="H66" s="19">
        <v>3</v>
      </c>
      <c r="I66" s="19">
        <v>3</v>
      </c>
      <c r="J66" s="19">
        <v>2</v>
      </c>
      <c r="K66" s="19">
        <v>4</v>
      </c>
      <c r="L66" s="19">
        <v>6</v>
      </c>
      <c r="M66" s="19">
        <v>2</v>
      </c>
      <c r="N66" s="19">
        <v>0</v>
      </c>
      <c r="O66" s="19">
        <v>0</v>
      </c>
      <c r="P66" s="19">
        <v>21</v>
      </c>
      <c r="Q66" s="19">
        <v>95</v>
      </c>
      <c r="R66" s="20">
        <v>56.55</v>
      </c>
      <c r="T66" s="5"/>
    </row>
    <row r="67" spans="1:23" s="4" customFormat="1" ht="15" customHeight="1" x14ac:dyDescent="0.25">
      <c r="A67" s="78"/>
      <c r="B67" s="79"/>
      <c r="C67" s="24" t="s">
        <v>18</v>
      </c>
      <c r="D67" s="18">
        <v>21</v>
      </c>
      <c r="E67" s="19">
        <v>21</v>
      </c>
      <c r="F67" s="20">
        <v>100</v>
      </c>
      <c r="G67" s="19">
        <v>0</v>
      </c>
      <c r="H67" s="19">
        <v>4</v>
      </c>
      <c r="I67" s="19">
        <v>6</v>
      </c>
      <c r="J67" s="19">
        <v>3</v>
      </c>
      <c r="K67" s="19">
        <v>4</v>
      </c>
      <c r="L67" s="19">
        <v>4</v>
      </c>
      <c r="M67" s="19">
        <v>0</v>
      </c>
      <c r="N67" s="19">
        <v>0</v>
      </c>
      <c r="O67" s="19">
        <v>0</v>
      </c>
      <c r="P67" s="19">
        <v>21</v>
      </c>
      <c r="Q67" s="19">
        <v>107</v>
      </c>
      <c r="R67" s="20">
        <v>63.69</v>
      </c>
      <c r="T67" s="5"/>
    </row>
    <row r="68" spans="1:23" s="4" customFormat="1" ht="15" customHeight="1" x14ac:dyDescent="0.25">
      <c r="A68" s="78"/>
      <c r="B68" s="79"/>
      <c r="C68" s="25" t="s">
        <v>19</v>
      </c>
      <c r="D68" s="21">
        <v>42</v>
      </c>
      <c r="E68" s="22">
        <v>42</v>
      </c>
      <c r="F68" s="23">
        <v>100</v>
      </c>
      <c r="G68" s="22">
        <v>1</v>
      </c>
      <c r="H68" s="22">
        <v>7</v>
      </c>
      <c r="I68" s="22">
        <v>9</v>
      </c>
      <c r="J68" s="22">
        <v>5</v>
      </c>
      <c r="K68" s="22">
        <v>8</v>
      </c>
      <c r="L68" s="22">
        <v>10</v>
      </c>
      <c r="M68" s="22">
        <v>2</v>
      </c>
      <c r="N68" s="22">
        <v>0</v>
      </c>
      <c r="O68" s="22">
        <v>0</v>
      </c>
      <c r="P68" s="22">
        <v>42</v>
      </c>
      <c r="Q68" s="22">
        <v>202</v>
      </c>
      <c r="R68" s="23">
        <v>60.12</v>
      </c>
      <c r="T68" s="5"/>
    </row>
    <row r="69" spans="1:23" s="4" customFormat="1" ht="15" customHeight="1" x14ac:dyDescent="0.25">
      <c r="A69" s="78">
        <v>21</v>
      </c>
      <c r="B69" s="79" t="s">
        <v>83</v>
      </c>
      <c r="C69" s="24" t="s">
        <v>17</v>
      </c>
      <c r="D69" s="18">
        <v>10</v>
      </c>
      <c r="E69" s="19">
        <v>10</v>
      </c>
      <c r="F69" s="20">
        <v>100</v>
      </c>
      <c r="G69" s="19">
        <v>1</v>
      </c>
      <c r="H69" s="19">
        <v>1</v>
      </c>
      <c r="I69" s="19">
        <v>4</v>
      </c>
      <c r="J69" s="19">
        <v>2</v>
      </c>
      <c r="K69" s="19">
        <v>0</v>
      </c>
      <c r="L69" s="19">
        <v>1</v>
      </c>
      <c r="M69" s="19">
        <v>0</v>
      </c>
      <c r="N69" s="19">
        <v>1</v>
      </c>
      <c r="O69" s="19">
        <v>0</v>
      </c>
      <c r="P69" s="19">
        <v>10</v>
      </c>
      <c r="Q69" s="19">
        <v>53</v>
      </c>
      <c r="R69" s="20">
        <v>66.25</v>
      </c>
      <c r="T69" s="5"/>
    </row>
    <row r="70" spans="1:23" s="4" customFormat="1" ht="15" customHeight="1" x14ac:dyDescent="0.25">
      <c r="A70" s="78"/>
      <c r="B70" s="79"/>
      <c r="C70" s="24" t="s">
        <v>18</v>
      </c>
      <c r="D70" s="18">
        <v>23</v>
      </c>
      <c r="E70" s="19">
        <v>23</v>
      </c>
      <c r="F70" s="20">
        <v>100</v>
      </c>
      <c r="G70" s="19">
        <v>5</v>
      </c>
      <c r="H70" s="19">
        <v>5</v>
      </c>
      <c r="I70" s="19">
        <v>5</v>
      </c>
      <c r="J70" s="19">
        <v>4</v>
      </c>
      <c r="K70" s="19">
        <v>2</v>
      </c>
      <c r="L70" s="19">
        <v>2</v>
      </c>
      <c r="M70" s="19">
        <v>0</v>
      </c>
      <c r="N70" s="19">
        <v>0</v>
      </c>
      <c r="O70" s="19">
        <v>0</v>
      </c>
      <c r="P70" s="19">
        <v>23</v>
      </c>
      <c r="Q70" s="19">
        <v>139</v>
      </c>
      <c r="R70" s="20">
        <v>75.540000000000006</v>
      </c>
      <c r="T70" s="5"/>
    </row>
    <row r="71" spans="1:23" s="4" customFormat="1" ht="15" customHeight="1" x14ac:dyDescent="0.25">
      <c r="A71" s="78"/>
      <c r="B71" s="79"/>
      <c r="C71" s="25" t="s">
        <v>19</v>
      </c>
      <c r="D71" s="21">
        <v>33</v>
      </c>
      <c r="E71" s="22">
        <v>33</v>
      </c>
      <c r="F71" s="23">
        <v>100</v>
      </c>
      <c r="G71" s="22">
        <v>6</v>
      </c>
      <c r="H71" s="22">
        <v>6</v>
      </c>
      <c r="I71" s="22">
        <v>9</v>
      </c>
      <c r="J71" s="22">
        <v>6</v>
      </c>
      <c r="K71" s="22">
        <v>2</v>
      </c>
      <c r="L71" s="22">
        <v>3</v>
      </c>
      <c r="M71" s="22">
        <v>0</v>
      </c>
      <c r="N71" s="22">
        <v>1</v>
      </c>
      <c r="O71" s="22">
        <v>0</v>
      </c>
      <c r="P71" s="22">
        <v>33</v>
      </c>
      <c r="Q71" s="22">
        <v>192</v>
      </c>
      <c r="R71" s="23">
        <v>72.73</v>
      </c>
      <c r="T71" s="5"/>
    </row>
    <row r="72" spans="1:23" ht="15" customHeight="1" x14ac:dyDescent="0.25">
      <c r="A72" s="83" t="s">
        <v>30</v>
      </c>
      <c r="B72" s="83"/>
      <c r="C72" s="53" t="s">
        <v>17</v>
      </c>
      <c r="D72" s="54">
        <f>SUMIF($C$9:$C$71,$C$72,D9:D71)</f>
        <v>321</v>
      </c>
      <c r="E72" s="54">
        <f>SUMIF($C$9:$C$71,$C$72,E9:E71)</f>
        <v>320</v>
      </c>
      <c r="F72" s="55">
        <f>IF(D72&gt;0,ROUND((E72/D72)*100,2),0)</f>
        <v>99.69</v>
      </c>
      <c r="G72" s="54">
        <f>SUMIF($C$9:$C$71,$C$72,G9:G71)</f>
        <v>23</v>
      </c>
      <c r="H72" s="54">
        <f>SUMIF($C$9:$C$71,$C$72,H9:H71)</f>
        <v>33</v>
      </c>
      <c r="I72" s="54">
        <f>SUMIF($C$9:$C$71,$C$72,I9:I71)</f>
        <v>40</v>
      </c>
      <c r="J72" s="54">
        <f>SUMIF($C$9:$C$71,$C$72,J9:J71)</f>
        <v>35</v>
      </c>
      <c r="K72" s="54">
        <f>SUMIF($C$9:$C$71,$C$72,K9:K71)</f>
        <v>50</v>
      </c>
      <c r="L72" s="54">
        <f>SUMIF($C$9:$C$71,$C$72,L9:L71)</f>
        <v>65</v>
      </c>
      <c r="M72" s="54">
        <f>SUMIF($C$9:$C$71,$C$72,M9:M71)</f>
        <v>59</v>
      </c>
      <c r="N72" s="54">
        <f>SUMIF($C$9:$C$71,$C$72,N9:N71)</f>
        <v>15</v>
      </c>
      <c r="O72" s="54">
        <f>SUMIF($C$9:$C$71,$C$72,O9:O71)</f>
        <v>1</v>
      </c>
      <c r="P72" s="54">
        <f>SUMIF($C$9:$C$71,$C$72,P9:P71)</f>
        <v>321</v>
      </c>
      <c r="Q72" s="54">
        <f>SUMIF($C$9:$C$71,$C$72,Q9:Q71)</f>
        <v>1358</v>
      </c>
      <c r="R72" s="55">
        <f>IF(D72&gt;0,ROUND((Q72/D72)*12.5,2),0)</f>
        <v>52.88</v>
      </c>
    </row>
    <row r="73" spans="1:23" ht="15" customHeight="1" x14ac:dyDescent="0.25">
      <c r="A73" s="83"/>
      <c r="B73" s="83"/>
      <c r="C73" s="53" t="s">
        <v>18</v>
      </c>
      <c r="D73" s="54">
        <f>SUMIF($C$9:$C$71,$C$73,D9:D71)</f>
        <v>427</v>
      </c>
      <c r="E73" s="54">
        <f>SUMIF($C$9:$C$71,$C$73,E9:E71)</f>
        <v>427</v>
      </c>
      <c r="F73" s="55">
        <f>IF(D73&gt;0,ROUND((E73/D73)*100,2),0)</f>
        <v>100</v>
      </c>
      <c r="G73" s="54">
        <f>SUMIF($C$9:$C$71,$C$73,G9:G71)</f>
        <v>50</v>
      </c>
      <c r="H73" s="54">
        <f>SUMIF($C$9:$C$71,$C$73,H9:H71)</f>
        <v>64</v>
      </c>
      <c r="I73" s="54">
        <f>SUMIF($C$9:$C$71,$C$73,I9:I71)</f>
        <v>77</v>
      </c>
      <c r="J73" s="54">
        <f>SUMIF($C$9:$C$71,$C$73,J9:J71)</f>
        <v>60</v>
      </c>
      <c r="K73" s="54">
        <f>SUMIF($C$9:$C$71,$C$73,K9:K71)</f>
        <v>51</v>
      </c>
      <c r="L73" s="54">
        <f>SUMIF($C$9:$C$71,$C$73,L9:L71)</f>
        <v>58</v>
      </c>
      <c r="M73" s="54">
        <f>SUMIF($C$9:$C$71,$C$73,M9:M71)</f>
        <v>57</v>
      </c>
      <c r="N73" s="54">
        <f>SUMIF($C$9:$C$71,$C$73,N9:N71)</f>
        <v>10</v>
      </c>
      <c r="O73" s="54">
        <f>SUMIF($C$9:$C$71,$C$73,O9:O71)</f>
        <v>0</v>
      </c>
      <c r="P73" s="54">
        <f>SUMIF($C$9:$C$71,$C$73,P9:P71)</f>
        <v>427</v>
      </c>
      <c r="Q73" s="54">
        <f>SUMIF($C$9:$C$71,$C$73,Q9:Q71)</f>
        <v>2112</v>
      </c>
      <c r="R73" s="55">
        <f>IF(D73&gt;0,ROUND((Q73/D73)*12.5,2),0)</f>
        <v>61.83</v>
      </c>
    </row>
    <row r="74" spans="1:23" ht="15" customHeight="1" x14ac:dyDescent="0.25">
      <c r="A74" s="83"/>
      <c r="B74" s="83"/>
      <c r="C74" s="53" t="s">
        <v>19</v>
      </c>
      <c r="D74" s="56">
        <f>SUMIF($C$9:$C$71,$C$74,D9:D71)</f>
        <v>748</v>
      </c>
      <c r="E74" s="56">
        <f>SUMIF($C$9:$C$71,$C$74,E9:E71)</f>
        <v>747</v>
      </c>
      <c r="F74" s="57">
        <f>IF(D74&gt;0,ROUND((E74/D74)*100,2),0)</f>
        <v>99.87</v>
      </c>
      <c r="G74" s="56">
        <f>SUMIF($C$9:$C$71,$C$74,G9:G71)</f>
        <v>73</v>
      </c>
      <c r="H74" s="56">
        <f>SUMIF($C$9:$C$71,$C$74,H9:H71)</f>
        <v>97</v>
      </c>
      <c r="I74" s="56">
        <f>SUMIF($C$9:$C$71,$C$74,I9:I71)</f>
        <v>117</v>
      </c>
      <c r="J74" s="56">
        <f>SUMIF($C$9:$C$71,$C$74,J9:J71)</f>
        <v>95</v>
      </c>
      <c r="K74" s="56">
        <f>SUMIF($C$9:$C$71,$C$74,K9:K71)</f>
        <v>101</v>
      </c>
      <c r="L74" s="56">
        <f>SUMIF($C$9:$C$71,$C$74,L9:L71)</f>
        <v>123</v>
      </c>
      <c r="M74" s="56">
        <f>SUMIF($C$9:$C$71,$C$74,M9:M71)</f>
        <v>116</v>
      </c>
      <c r="N74" s="56">
        <f>SUMIF($C$9:$C$71,$C$74,N9:N71)</f>
        <v>25</v>
      </c>
      <c r="O74" s="56">
        <f>SUMIF($C$9:$C$71,$C$74,O9:O71)</f>
        <v>1</v>
      </c>
      <c r="P74" s="56">
        <f>SUMIF($C$9:$C$71,$C$74,P9:P71)</f>
        <v>748</v>
      </c>
      <c r="Q74" s="56">
        <f>SUMIF($C$9:$C$71,$C$74,Q9:Q71)</f>
        <v>3470</v>
      </c>
      <c r="R74" s="57">
        <f>IF(D74&gt;0,ROUND((Q74/D74)*12.5,2),0)</f>
        <v>57.99</v>
      </c>
    </row>
    <row r="75" spans="1:23" s="9" customFormat="1" ht="10.199999999999999" x14ac:dyDescent="0.25">
      <c r="A75" s="84" t="s">
        <v>28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5"/>
      <c r="S75" s="7"/>
      <c r="T75" s="8"/>
      <c r="U75" s="7"/>
      <c r="V75" s="7"/>
      <c r="W75" s="7"/>
    </row>
    <row r="76" spans="1:23" s="9" customFormat="1" ht="40.049999999999997" customHeight="1" x14ac:dyDescent="0.25">
      <c r="A76" s="86" t="s">
        <v>31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"/>
      <c r="T76" s="8"/>
      <c r="U76" s="7"/>
      <c r="V76" s="7"/>
      <c r="W76" s="7"/>
    </row>
    <row r="77" spans="1:23" s="17" customFormat="1" ht="40.049999999999997" customHeight="1" x14ac:dyDescent="0.25">
      <c r="A77" s="87" t="s">
        <v>32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16"/>
      <c r="T77" s="15"/>
      <c r="U77" s="16"/>
      <c r="V77" s="16"/>
      <c r="W77" s="16"/>
    </row>
    <row r="1058" spans="1:23" ht="24.9" customHeight="1" x14ac:dyDescent="0.25">
      <c r="A1058" s="12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1:23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1:23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1:23" ht="24.9" customHeight="1" x14ac:dyDescent="0.25">
      <c r="A1061" s="1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1:23" ht="24.9" customHeight="1" x14ac:dyDescent="0.25">
      <c r="A1062" s="14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1:23" ht="24.9" customHeight="1" x14ac:dyDescent="0.25">
      <c r="A1063" s="14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1:23" ht="24.9" customHeight="1" x14ac:dyDescent="0.25">
      <c r="A1064" s="14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1:23" ht="24.9" customHeight="1" x14ac:dyDescent="0.25">
      <c r="A1065" s="14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1:23" ht="24.9" customHeight="1" x14ac:dyDescent="0.25">
      <c r="A1066" s="14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1:23" ht="24.9" customHeight="1" x14ac:dyDescent="0.25">
      <c r="A1067" s="14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1:23" ht="24.9" customHeight="1" x14ac:dyDescent="0.25">
      <c r="A1068" s="14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  <row r="1069" spans="1:23" ht="24.9" customHeight="1" x14ac:dyDescent="0.25">
      <c r="A1069" s="14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</row>
    <row r="1070" spans="1:23" ht="24.9" customHeight="1" x14ac:dyDescent="0.25">
      <c r="A1070" s="14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</row>
    <row r="1071" spans="1:23" ht="24.9" customHeight="1" x14ac:dyDescent="0.25">
      <c r="A1071" s="14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</row>
    <row r="1072" spans="1:23" ht="24.9" customHeight="1" x14ac:dyDescent="0.25">
      <c r="A1072" s="14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</row>
    <row r="1073" spans="1:23" ht="24.9" customHeight="1" x14ac:dyDescent="0.25">
      <c r="A1073" s="14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</row>
    <row r="1074" spans="1:23" ht="24.9" customHeight="1" x14ac:dyDescent="0.25">
      <c r="A1074" s="14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</row>
    <row r="1075" spans="1:23" ht="24.9" customHeight="1" x14ac:dyDescent="0.25">
      <c r="A1075" s="14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</row>
    <row r="1076" spans="1:23" ht="24.9" customHeight="1" x14ac:dyDescent="0.25">
      <c r="A1076" s="14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</row>
    <row r="1077" spans="1:23" ht="24.9" customHeight="1" x14ac:dyDescent="0.25">
      <c r="A1077" s="14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</row>
  </sheetData>
  <sheetProtection algorithmName="SHA-512" hashValue="ypjO3XJLCU95U3tTnlWmRJb9PvPgV1ctBVQ3GvmpMr+fFdb4zANev0jgaPTmQtsHN9wLpN2fu0+QHvGIFl6ySA==" saltValue="kcUOCEneuTP7GhcwXYpYQg==" spinCount="100000" sheet="1" objects="1" scenarios="1"/>
  <mergeCells count="53">
    <mergeCell ref="A76:R76"/>
    <mergeCell ref="A77:R77"/>
    <mergeCell ref="A72:B74"/>
    <mergeCell ref="A75:R75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F9F6877E-10DE-4DD7-B273-75DA1516E27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5555D-155C-4F7D-B7A4-69695E29CE00}">
  <dimension ref="A1:W103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116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39</v>
      </c>
      <c r="C9" s="24" t="s">
        <v>17</v>
      </c>
      <c r="D9" s="18">
        <v>15</v>
      </c>
      <c r="E9" s="19">
        <v>15</v>
      </c>
      <c r="F9" s="20">
        <v>100</v>
      </c>
      <c r="G9" s="19">
        <v>1</v>
      </c>
      <c r="H9" s="19">
        <v>2</v>
      </c>
      <c r="I9" s="19">
        <v>3</v>
      </c>
      <c r="J9" s="19">
        <v>1</v>
      </c>
      <c r="K9" s="19">
        <v>2</v>
      </c>
      <c r="L9" s="19">
        <v>4</v>
      </c>
      <c r="M9" s="19">
        <v>1</v>
      </c>
      <c r="N9" s="19">
        <v>1</v>
      </c>
      <c r="O9" s="19">
        <v>0</v>
      </c>
      <c r="P9" s="19">
        <v>15</v>
      </c>
      <c r="Q9" s="19">
        <v>68</v>
      </c>
      <c r="R9" s="20">
        <v>56.67</v>
      </c>
    </row>
    <row r="10" spans="1:23" ht="15" customHeight="1" x14ac:dyDescent="0.25">
      <c r="A10" s="78"/>
      <c r="B10" s="79"/>
      <c r="C10" s="24" t="s">
        <v>18</v>
      </c>
      <c r="D10" s="18">
        <v>16</v>
      </c>
      <c r="E10" s="19">
        <v>16</v>
      </c>
      <c r="F10" s="20">
        <v>100</v>
      </c>
      <c r="G10" s="19">
        <v>6</v>
      </c>
      <c r="H10" s="19">
        <v>0</v>
      </c>
      <c r="I10" s="19">
        <v>1</v>
      </c>
      <c r="J10" s="19">
        <v>1</v>
      </c>
      <c r="K10" s="19">
        <v>2</v>
      </c>
      <c r="L10" s="19">
        <v>3</v>
      </c>
      <c r="M10" s="19">
        <v>2</v>
      </c>
      <c r="N10" s="19">
        <v>1</v>
      </c>
      <c r="O10" s="19">
        <v>0</v>
      </c>
      <c r="P10" s="19">
        <v>16</v>
      </c>
      <c r="Q10" s="19">
        <v>81</v>
      </c>
      <c r="R10" s="20">
        <v>63.28</v>
      </c>
    </row>
    <row r="11" spans="1:23" ht="15" customHeight="1" x14ac:dyDescent="0.25">
      <c r="A11" s="78"/>
      <c r="B11" s="79"/>
      <c r="C11" s="25" t="s">
        <v>19</v>
      </c>
      <c r="D11" s="21">
        <v>31</v>
      </c>
      <c r="E11" s="22">
        <v>31</v>
      </c>
      <c r="F11" s="23">
        <v>100</v>
      </c>
      <c r="G11" s="22">
        <v>7</v>
      </c>
      <c r="H11" s="22">
        <v>2</v>
      </c>
      <c r="I11" s="22">
        <v>4</v>
      </c>
      <c r="J11" s="22">
        <v>2</v>
      </c>
      <c r="K11" s="22">
        <v>4</v>
      </c>
      <c r="L11" s="22">
        <v>7</v>
      </c>
      <c r="M11" s="22">
        <v>3</v>
      </c>
      <c r="N11" s="22">
        <v>2</v>
      </c>
      <c r="O11" s="22">
        <v>0</v>
      </c>
      <c r="P11" s="22">
        <v>31</v>
      </c>
      <c r="Q11" s="22">
        <v>149</v>
      </c>
      <c r="R11" s="23">
        <v>60.08</v>
      </c>
    </row>
    <row r="12" spans="1:23" ht="15" customHeight="1" x14ac:dyDescent="0.25">
      <c r="A12" s="78">
        <v>2</v>
      </c>
      <c r="B12" s="79" t="s">
        <v>44</v>
      </c>
      <c r="C12" s="24" t="s">
        <v>17</v>
      </c>
      <c r="D12" s="18">
        <v>19</v>
      </c>
      <c r="E12" s="19">
        <v>19</v>
      </c>
      <c r="F12" s="20">
        <v>100</v>
      </c>
      <c r="G12" s="19">
        <v>2</v>
      </c>
      <c r="H12" s="19">
        <v>2</v>
      </c>
      <c r="I12" s="19">
        <v>5</v>
      </c>
      <c r="J12" s="19">
        <v>2</v>
      </c>
      <c r="K12" s="19">
        <v>5</v>
      </c>
      <c r="L12" s="19">
        <v>2</v>
      </c>
      <c r="M12" s="19">
        <v>1</v>
      </c>
      <c r="N12" s="19">
        <v>0</v>
      </c>
      <c r="O12" s="19">
        <v>0</v>
      </c>
      <c r="P12" s="19">
        <v>19</v>
      </c>
      <c r="Q12" s="19">
        <v>98</v>
      </c>
      <c r="R12" s="20">
        <v>64.47</v>
      </c>
    </row>
    <row r="13" spans="1:23" ht="15" customHeight="1" x14ac:dyDescent="0.25">
      <c r="A13" s="78"/>
      <c r="B13" s="79"/>
      <c r="C13" s="24" t="s">
        <v>18</v>
      </c>
      <c r="D13" s="18">
        <v>14</v>
      </c>
      <c r="E13" s="19">
        <v>14</v>
      </c>
      <c r="F13" s="20">
        <v>100</v>
      </c>
      <c r="G13" s="19">
        <v>4</v>
      </c>
      <c r="H13" s="19">
        <v>2</v>
      </c>
      <c r="I13" s="19">
        <v>0</v>
      </c>
      <c r="J13" s="19">
        <v>2</v>
      </c>
      <c r="K13" s="19">
        <v>3</v>
      </c>
      <c r="L13" s="19">
        <v>2</v>
      </c>
      <c r="M13" s="19">
        <v>1</v>
      </c>
      <c r="N13" s="19">
        <v>0</v>
      </c>
      <c r="O13" s="19">
        <v>0</v>
      </c>
      <c r="P13" s="19">
        <v>14</v>
      </c>
      <c r="Q13" s="19">
        <v>76</v>
      </c>
      <c r="R13" s="20">
        <v>67.86</v>
      </c>
    </row>
    <row r="14" spans="1:23" ht="15" customHeight="1" x14ac:dyDescent="0.25">
      <c r="A14" s="78"/>
      <c r="B14" s="79"/>
      <c r="C14" s="25" t="s">
        <v>19</v>
      </c>
      <c r="D14" s="21">
        <v>33</v>
      </c>
      <c r="E14" s="22">
        <v>33</v>
      </c>
      <c r="F14" s="23">
        <v>100</v>
      </c>
      <c r="G14" s="22">
        <v>6</v>
      </c>
      <c r="H14" s="22">
        <v>4</v>
      </c>
      <c r="I14" s="22">
        <v>5</v>
      </c>
      <c r="J14" s="22">
        <v>4</v>
      </c>
      <c r="K14" s="22">
        <v>8</v>
      </c>
      <c r="L14" s="22">
        <v>4</v>
      </c>
      <c r="M14" s="22">
        <v>2</v>
      </c>
      <c r="N14" s="22">
        <v>0</v>
      </c>
      <c r="O14" s="22">
        <v>0</v>
      </c>
      <c r="P14" s="22">
        <v>33</v>
      </c>
      <c r="Q14" s="22">
        <v>174</v>
      </c>
      <c r="R14" s="23">
        <v>65.91</v>
      </c>
    </row>
    <row r="15" spans="1:23" ht="15" customHeight="1" x14ac:dyDescent="0.25">
      <c r="A15" s="78">
        <v>3</v>
      </c>
      <c r="B15" s="79" t="s">
        <v>60</v>
      </c>
      <c r="C15" s="24" t="s">
        <v>17</v>
      </c>
      <c r="D15" s="18">
        <v>11</v>
      </c>
      <c r="E15" s="19">
        <v>11</v>
      </c>
      <c r="F15" s="20">
        <v>100</v>
      </c>
      <c r="G15" s="19">
        <v>1</v>
      </c>
      <c r="H15" s="19">
        <v>1</v>
      </c>
      <c r="I15" s="19">
        <v>1</v>
      </c>
      <c r="J15" s="19">
        <v>3</v>
      </c>
      <c r="K15" s="19">
        <v>4</v>
      </c>
      <c r="L15" s="19">
        <v>0</v>
      </c>
      <c r="M15" s="19">
        <v>1</v>
      </c>
      <c r="N15" s="19">
        <v>0</v>
      </c>
      <c r="O15" s="19">
        <v>0</v>
      </c>
      <c r="P15" s="19">
        <v>11</v>
      </c>
      <c r="Q15" s="19">
        <v>54</v>
      </c>
      <c r="R15" s="20">
        <v>61.36</v>
      </c>
    </row>
    <row r="16" spans="1:23" ht="15" customHeight="1" x14ac:dyDescent="0.25">
      <c r="A16" s="78"/>
      <c r="B16" s="79"/>
      <c r="C16" s="24" t="s">
        <v>18</v>
      </c>
      <c r="D16" s="18">
        <v>16</v>
      </c>
      <c r="E16" s="19">
        <v>16</v>
      </c>
      <c r="F16" s="20">
        <v>100</v>
      </c>
      <c r="G16" s="19">
        <v>4</v>
      </c>
      <c r="H16" s="19">
        <v>3</v>
      </c>
      <c r="I16" s="19">
        <v>6</v>
      </c>
      <c r="J16" s="19">
        <v>2</v>
      </c>
      <c r="K16" s="19">
        <v>0</v>
      </c>
      <c r="L16" s="19">
        <v>0</v>
      </c>
      <c r="M16" s="19">
        <v>1</v>
      </c>
      <c r="N16" s="19">
        <v>0</v>
      </c>
      <c r="O16" s="19">
        <v>0</v>
      </c>
      <c r="P16" s="19">
        <v>16</v>
      </c>
      <c r="Q16" s="19">
        <v>101</v>
      </c>
      <c r="R16" s="20">
        <v>78.91</v>
      </c>
    </row>
    <row r="17" spans="1:20" s="4" customFormat="1" ht="15" customHeight="1" x14ac:dyDescent="0.25">
      <c r="A17" s="78"/>
      <c r="B17" s="79"/>
      <c r="C17" s="25" t="s">
        <v>19</v>
      </c>
      <c r="D17" s="21">
        <v>27</v>
      </c>
      <c r="E17" s="22">
        <v>27</v>
      </c>
      <c r="F17" s="23">
        <v>100</v>
      </c>
      <c r="G17" s="22">
        <v>5</v>
      </c>
      <c r="H17" s="22">
        <v>4</v>
      </c>
      <c r="I17" s="22">
        <v>7</v>
      </c>
      <c r="J17" s="22">
        <v>5</v>
      </c>
      <c r="K17" s="22">
        <v>4</v>
      </c>
      <c r="L17" s="22">
        <v>0</v>
      </c>
      <c r="M17" s="22">
        <v>2</v>
      </c>
      <c r="N17" s="22">
        <v>0</v>
      </c>
      <c r="O17" s="22">
        <v>0</v>
      </c>
      <c r="P17" s="22">
        <v>27</v>
      </c>
      <c r="Q17" s="22">
        <v>155</v>
      </c>
      <c r="R17" s="23">
        <v>71.760000000000005</v>
      </c>
      <c r="T17" s="5"/>
    </row>
    <row r="18" spans="1:20" s="4" customFormat="1" ht="15" customHeight="1" x14ac:dyDescent="0.25">
      <c r="A18" s="78">
        <v>4</v>
      </c>
      <c r="B18" s="79" t="s">
        <v>66</v>
      </c>
      <c r="C18" s="24" t="s">
        <v>17</v>
      </c>
      <c r="D18" s="18">
        <v>5</v>
      </c>
      <c r="E18" s="19">
        <v>5</v>
      </c>
      <c r="F18" s="20">
        <v>100</v>
      </c>
      <c r="G18" s="19">
        <v>1</v>
      </c>
      <c r="H18" s="19">
        <v>0</v>
      </c>
      <c r="I18" s="19">
        <v>0</v>
      </c>
      <c r="J18" s="19">
        <v>1</v>
      </c>
      <c r="K18" s="19">
        <v>2</v>
      </c>
      <c r="L18" s="19">
        <v>1</v>
      </c>
      <c r="M18" s="19">
        <v>0</v>
      </c>
      <c r="N18" s="19">
        <v>0</v>
      </c>
      <c r="O18" s="19">
        <v>0</v>
      </c>
      <c r="P18" s="19">
        <v>5</v>
      </c>
      <c r="Q18" s="19">
        <v>24</v>
      </c>
      <c r="R18" s="20">
        <v>60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3</v>
      </c>
      <c r="E19" s="19">
        <v>3</v>
      </c>
      <c r="F19" s="20">
        <v>100</v>
      </c>
      <c r="G19" s="19">
        <v>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2</v>
      </c>
      <c r="N19" s="19">
        <v>0</v>
      </c>
      <c r="O19" s="19">
        <v>0</v>
      </c>
      <c r="P19" s="19">
        <v>3</v>
      </c>
      <c r="Q19" s="19">
        <v>12</v>
      </c>
      <c r="R19" s="20">
        <v>50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8</v>
      </c>
      <c r="E20" s="22">
        <v>8</v>
      </c>
      <c r="F20" s="23">
        <v>100</v>
      </c>
      <c r="G20" s="22">
        <v>2</v>
      </c>
      <c r="H20" s="22">
        <v>0</v>
      </c>
      <c r="I20" s="22">
        <v>0</v>
      </c>
      <c r="J20" s="22">
        <v>1</v>
      </c>
      <c r="K20" s="22">
        <v>2</v>
      </c>
      <c r="L20" s="22">
        <v>1</v>
      </c>
      <c r="M20" s="22">
        <v>2</v>
      </c>
      <c r="N20" s="22">
        <v>0</v>
      </c>
      <c r="O20" s="22">
        <v>0</v>
      </c>
      <c r="P20" s="22">
        <v>8</v>
      </c>
      <c r="Q20" s="22">
        <v>36</v>
      </c>
      <c r="R20" s="23">
        <v>56.25</v>
      </c>
      <c r="T20" s="5"/>
    </row>
    <row r="21" spans="1:20" s="4" customFormat="1" ht="15" customHeight="1" x14ac:dyDescent="0.25">
      <c r="A21" s="78">
        <v>5</v>
      </c>
      <c r="B21" s="79" t="s">
        <v>67</v>
      </c>
      <c r="C21" s="24" t="s">
        <v>17</v>
      </c>
      <c r="D21" s="18">
        <v>14</v>
      </c>
      <c r="E21" s="19">
        <v>14</v>
      </c>
      <c r="F21" s="20">
        <v>100</v>
      </c>
      <c r="G21" s="19">
        <v>0</v>
      </c>
      <c r="H21" s="19">
        <v>1</v>
      </c>
      <c r="I21" s="19">
        <v>0</v>
      </c>
      <c r="J21" s="19">
        <v>0</v>
      </c>
      <c r="K21" s="19">
        <v>1</v>
      </c>
      <c r="L21" s="19">
        <v>2</v>
      </c>
      <c r="M21" s="19">
        <v>10</v>
      </c>
      <c r="N21" s="19">
        <v>0</v>
      </c>
      <c r="O21" s="19">
        <v>0</v>
      </c>
      <c r="P21" s="19">
        <v>14</v>
      </c>
      <c r="Q21" s="19">
        <v>37</v>
      </c>
      <c r="R21" s="20">
        <v>33.04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24</v>
      </c>
      <c r="E22" s="19">
        <v>24</v>
      </c>
      <c r="F22" s="20">
        <v>100</v>
      </c>
      <c r="G22" s="19">
        <v>5</v>
      </c>
      <c r="H22" s="19">
        <v>4</v>
      </c>
      <c r="I22" s="19">
        <v>2</v>
      </c>
      <c r="J22" s="19">
        <v>2</v>
      </c>
      <c r="K22" s="19">
        <v>5</v>
      </c>
      <c r="L22" s="19">
        <v>3</v>
      </c>
      <c r="M22" s="19">
        <v>3</v>
      </c>
      <c r="N22" s="19">
        <v>0</v>
      </c>
      <c r="O22" s="19">
        <v>0</v>
      </c>
      <c r="P22" s="19">
        <v>24</v>
      </c>
      <c r="Q22" s="19">
        <v>125</v>
      </c>
      <c r="R22" s="20">
        <v>65.099999999999994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38</v>
      </c>
      <c r="E23" s="22">
        <v>38</v>
      </c>
      <c r="F23" s="23">
        <v>100</v>
      </c>
      <c r="G23" s="22">
        <v>5</v>
      </c>
      <c r="H23" s="22">
        <v>5</v>
      </c>
      <c r="I23" s="22">
        <v>2</v>
      </c>
      <c r="J23" s="22">
        <v>2</v>
      </c>
      <c r="K23" s="22">
        <v>6</v>
      </c>
      <c r="L23" s="22">
        <v>5</v>
      </c>
      <c r="M23" s="22">
        <v>13</v>
      </c>
      <c r="N23" s="22">
        <v>0</v>
      </c>
      <c r="O23" s="22">
        <v>0</v>
      </c>
      <c r="P23" s="22">
        <v>38</v>
      </c>
      <c r="Q23" s="22">
        <v>162</v>
      </c>
      <c r="R23" s="23">
        <v>53.29</v>
      </c>
      <c r="T23" s="5"/>
    </row>
    <row r="24" spans="1:20" s="4" customFormat="1" ht="15" customHeight="1" x14ac:dyDescent="0.25">
      <c r="A24" s="78">
        <v>6</v>
      </c>
      <c r="B24" s="79" t="s">
        <v>72</v>
      </c>
      <c r="C24" s="24" t="s">
        <v>17</v>
      </c>
      <c r="D24" s="18">
        <v>7</v>
      </c>
      <c r="E24" s="19">
        <v>7</v>
      </c>
      <c r="F24" s="20">
        <v>100</v>
      </c>
      <c r="G24" s="19">
        <v>2</v>
      </c>
      <c r="H24" s="19">
        <v>0</v>
      </c>
      <c r="I24" s="19">
        <v>1</v>
      </c>
      <c r="J24" s="19">
        <v>2</v>
      </c>
      <c r="K24" s="19">
        <v>2</v>
      </c>
      <c r="L24" s="19">
        <v>0</v>
      </c>
      <c r="M24" s="19">
        <v>0</v>
      </c>
      <c r="N24" s="19">
        <v>0</v>
      </c>
      <c r="O24" s="19">
        <v>0</v>
      </c>
      <c r="P24" s="19">
        <v>7</v>
      </c>
      <c r="Q24" s="19">
        <v>40</v>
      </c>
      <c r="R24" s="20">
        <v>71.430000000000007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33</v>
      </c>
      <c r="E25" s="19">
        <v>33</v>
      </c>
      <c r="F25" s="20">
        <v>100</v>
      </c>
      <c r="G25" s="19">
        <v>14</v>
      </c>
      <c r="H25" s="19">
        <v>5</v>
      </c>
      <c r="I25" s="19">
        <v>4</v>
      </c>
      <c r="J25" s="19">
        <v>6</v>
      </c>
      <c r="K25" s="19">
        <v>3</v>
      </c>
      <c r="L25" s="19">
        <v>1</v>
      </c>
      <c r="M25" s="19">
        <v>0</v>
      </c>
      <c r="N25" s="19">
        <v>0</v>
      </c>
      <c r="O25" s="19">
        <v>0</v>
      </c>
      <c r="P25" s="19">
        <v>33</v>
      </c>
      <c r="Q25" s="19">
        <v>216</v>
      </c>
      <c r="R25" s="20">
        <v>81.819999999999993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40</v>
      </c>
      <c r="E26" s="22">
        <v>40</v>
      </c>
      <c r="F26" s="23">
        <v>100</v>
      </c>
      <c r="G26" s="22">
        <v>16</v>
      </c>
      <c r="H26" s="22">
        <v>5</v>
      </c>
      <c r="I26" s="22">
        <v>5</v>
      </c>
      <c r="J26" s="22">
        <v>8</v>
      </c>
      <c r="K26" s="22">
        <v>5</v>
      </c>
      <c r="L26" s="22">
        <v>1</v>
      </c>
      <c r="M26" s="22">
        <v>0</v>
      </c>
      <c r="N26" s="22">
        <v>0</v>
      </c>
      <c r="O26" s="22">
        <v>0</v>
      </c>
      <c r="P26" s="22">
        <v>40</v>
      </c>
      <c r="Q26" s="22">
        <v>256</v>
      </c>
      <c r="R26" s="23">
        <v>80</v>
      </c>
      <c r="T26" s="5"/>
    </row>
    <row r="27" spans="1:20" s="4" customFormat="1" ht="15" customHeight="1" x14ac:dyDescent="0.25">
      <c r="A27" s="78">
        <v>7</v>
      </c>
      <c r="B27" s="79" t="s">
        <v>76</v>
      </c>
      <c r="C27" s="24" t="s">
        <v>17</v>
      </c>
      <c r="D27" s="18">
        <v>9</v>
      </c>
      <c r="E27" s="19">
        <v>9</v>
      </c>
      <c r="F27" s="20">
        <v>100</v>
      </c>
      <c r="G27" s="19">
        <v>2</v>
      </c>
      <c r="H27" s="19">
        <v>2</v>
      </c>
      <c r="I27" s="19">
        <v>0</v>
      </c>
      <c r="J27" s="19">
        <v>1</v>
      </c>
      <c r="K27" s="19">
        <v>1</v>
      </c>
      <c r="L27" s="19">
        <v>2</v>
      </c>
      <c r="M27" s="19">
        <v>1</v>
      </c>
      <c r="N27" s="19">
        <v>0</v>
      </c>
      <c r="O27" s="19">
        <v>0</v>
      </c>
      <c r="P27" s="19">
        <v>9</v>
      </c>
      <c r="Q27" s="19">
        <v>47</v>
      </c>
      <c r="R27" s="20">
        <v>65.28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13</v>
      </c>
      <c r="E28" s="19">
        <v>13</v>
      </c>
      <c r="F28" s="20">
        <v>100</v>
      </c>
      <c r="G28" s="19">
        <v>7</v>
      </c>
      <c r="H28" s="19">
        <v>1</v>
      </c>
      <c r="I28" s="19">
        <v>3</v>
      </c>
      <c r="J28" s="19">
        <v>1</v>
      </c>
      <c r="K28" s="19">
        <v>0</v>
      </c>
      <c r="L28" s="19">
        <v>1</v>
      </c>
      <c r="M28" s="19">
        <v>0</v>
      </c>
      <c r="N28" s="19">
        <v>0</v>
      </c>
      <c r="O28" s="19">
        <v>0</v>
      </c>
      <c r="P28" s="19">
        <v>13</v>
      </c>
      <c r="Q28" s="19">
        <v>89</v>
      </c>
      <c r="R28" s="20">
        <v>85.58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22</v>
      </c>
      <c r="E29" s="22">
        <v>22</v>
      </c>
      <c r="F29" s="23">
        <v>100</v>
      </c>
      <c r="G29" s="22">
        <v>9</v>
      </c>
      <c r="H29" s="22">
        <v>3</v>
      </c>
      <c r="I29" s="22">
        <v>3</v>
      </c>
      <c r="J29" s="22">
        <v>2</v>
      </c>
      <c r="K29" s="22">
        <v>1</v>
      </c>
      <c r="L29" s="22">
        <v>3</v>
      </c>
      <c r="M29" s="22">
        <v>1</v>
      </c>
      <c r="N29" s="22">
        <v>0</v>
      </c>
      <c r="O29" s="22">
        <v>0</v>
      </c>
      <c r="P29" s="22">
        <v>22</v>
      </c>
      <c r="Q29" s="22">
        <v>136</v>
      </c>
      <c r="R29" s="23">
        <v>77.27</v>
      </c>
      <c r="T29" s="5"/>
    </row>
    <row r="30" spans="1:20" ht="15" customHeight="1" x14ac:dyDescent="0.25">
      <c r="A30" s="83" t="s">
        <v>30</v>
      </c>
      <c r="B30" s="83"/>
      <c r="C30" s="53" t="s">
        <v>17</v>
      </c>
      <c r="D30" s="54">
        <f>SUMIF($C$9:$C$29,$C$30,D9:D29)</f>
        <v>80</v>
      </c>
      <c r="E30" s="54">
        <f>SUMIF($C$9:$C$29,$C$30,E9:E29)</f>
        <v>80</v>
      </c>
      <c r="F30" s="55">
        <f>IF(D30&gt;0,ROUND((E30/D30)*100,2),0)</f>
        <v>100</v>
      </c>
      <c r="G30" s="54">
        <f>SUMIF($C$9:$C$29,$C$30,G9:G29)</f>
        <v>9</v>
      </c>
      <c r="H30" s="54">
        <f>SUMIF($C$9:$C$29,$C$30,H9:H29)</f>
        <v>8</v>
      </c>
      <c r="I30" s="54">
        <f>SUMIF($C$9:$C$29,$C$30,I9:I29)</f>
        <v>10</v>
      </c>
      <c r="J30" s="54">
        <f>SUMIF($C$9:$C$29,$C$30,J9:J29)</f>
        <v>10</v>
      </c>
      <c r="K30" s="54">
        <f>SUMIF($C$9:$C$29,$C$30,K9:K29)</f>
        <v>17</v>
      </c>
      <c r="L30" s="54">
        <f>SUMIF($C$9:$C$29,$C$30,L9:L29)</f>
        <v>11</v>
      </c>
      <c r="M30" s="54">
        <f>SUMIF($C$9:$C$29,$C$30,M9:M29)</f>
        <v>14</v>
      </c>
      <c r="N30" s="54">
        <f>SUMIF($C$9:$C$29,$C$30,N9:N29)</f>
        <v>1</v>
      </c>
      <c r="O30" s="54">
        <f>SUMIF($C$9:$C$29,$C$30,O9:O29)</f>
        <v>0</v>
      </c>
      <c r="P30" s="54">
        <f>SUMIF($C$9:$C$29,$C$30,P9:P29)</f>
        <v>80</v>
      </c>
      <c r="Q30" s="54">
        <f>SUMIF($C$9:$C$29,$C$30,Q9:Q29)</f>
        <v>368</v>
      </c>
      <c r="R30" s="55">
        <f>IF(D30&gt;0,ROUND((Q30/D30)*12.5,2),0)</f>
        <v>57.5</v>
      </c>
    </row>
    <row r="31" spans="1:20" ht="15" customHeight="1" x14ac:dyDescent="0.25">
      <c r="A31" s="83"/>
      <c r="B31" s="83"/>
      <c r="C31" s="53" t="s">
        <v>18</v>
      </c>
      <c r="D31" s="54">
        <f>SUMIF($C$9:$C$29,$C$31,D9:D29)</f>
        <v>119</v>
      </c>
      <c r="E31" s="54">
        <f>SUMIF($C$9:$C$29,$C$31,E9:E29)</f>
        <v>119</v>
      </c>
      <c r="F31" s="55">
        <f>IF(D31&gt;0,ROUND((E31/D31)*100,2),0)</f>
        <v>100</v>
      </c>
      <c r="G31" s="54">
        <f>SUMIF($C$9:$C$29,$C$31,G9:G29)</f>
        <v>41</v>
      </c>
      <c r="H31" s="54">
        <f>SUMIF($C$9:$C$29,$C$31,H9:H29)</f>
        <v>15</v>
      </c>
      <c r="I31" s="54">
        <f>SUMIF($C$9:$C$29,$C$31,I9:I29)</f>
        <v>16</v>
      </c>
      <c r="J31" s="54">
        <f>SUMIF($C$9:$C$29,$C$31,J9:J29)</f>
        <v>14</v>
      </c>
      <c r="K31" s="54">
        <f>SUMIF($C$9:$C$29,$C$31,K9:K29)</f>
        <v>13</v>
      </c>
      <c r="L31" s="54">
        <f>SUMIF($C$9:$C$29,$C$31,L9:L29)</f>
        <v>10</v>
      </c>
      <c r="M31" s="54">
        <f>SUMIF($C$9:$C$29,$C$31,M9:M29)</f>
        <v>9</v>
      </c>
      <c r="N31" s="54">
        <f>SUMIF($C$9:$C$29,$C$31,N9:N29)</f>
        <v>1</v>
      </c>
      <c r="O31" s="54">
        <f>SUMIF($C$9:$C$29,$C$31,O9:O29)</f>
        <v>0</v>
      </c>
      <c r="P31" s="54">
        <f>SUMIF($C$9:$C$29,$C$31,P9:P29)</f>
        <v>119</v>
      </c>
      <c r="Q31" s="54">
        <f>SUMIF($C$9:$C$29,$C$31,Q9:Q29)</f>
        <v>700</v>
      </c>
      <c r="R31" s="55">
        <f>IF(D31&gt;0,ROUND((Q31/D31)*12.5,2),0)</f>
        <v>73.53</v>
      </c>
    </row>
    <row r="32" spans="1:20" ht="15" customHeight="1" x14ac:dyDescent="0.25">
      <c r="A32" s="83"/>
      <c r="B32" s="83"/>
      <c r="C32" s="53" t="s">
        <v>19</v>
      </c>
      <c r="D32" s="56">
        <f>SUMIF($C$9:$C$29,$C$32,D9:D29)</f>
        <v>199</v>
      </c>
      <c r="E32" s="56">
        <f>SUMIF($C$9:$C$29,$C$32,E9:E29)</f>
        <v>199</v>
      </c>
      <c r="F32" s="57">
        <f>IF(D32&gt;0,ROUND((E32/D32)*100,2),0)</f>
        <v>100</v>
      </c>
      <c r="G32" s="56">
        <f>SUMIF($C$9:$C$29,$C$32,G9:G29)</f>
        <v>50</v>
      </c>
      <c r="H32" s="56">
        <f>SUMIF($C$9:$C$29,$C$32,H9:H29)</f>
        <v>23</v>
      </c>
      <c r="I32" s="56">
        <f>SUMIF($C$9:$C$29,$C$32,I9:I29)</f>
        <v>26</v>
      </c>
      <c r="J32" s="56">
        <f>SUMIF($C$9:$C$29,$C$32,J9:J29)</f>
        <v>24</v>
      </c>
      <c r="K32" s="56">
        <f>SUMIF($C$9:$C$29,$C$32,K9:K29)</f>
        <v>30</v>
      </c>
      <c r="L32" s="56">
        <f>SUMIF($C$9:$C$29,$C$32,L9:L29)</f>
        <v>21</v>
      </c>
      <c r="M32" s="56">
        <f>SUMIF($C$9:$C$29,$C$32,M9:M29)</f>
        <v>23</v>
      </c>
      <c r="N32" s="56">
        <f>SUMIF($C$9:$C$29,$C$32,N9:N29)</f>
        <v>2</v>
      </c>
      <c r="O32" s="56">
        <f>SUMIF($C$9:$C$29,$C$32,O9:O29)</f>
        <v>0</v>
      </c>
      <c r="P32" s="56">
        <f>SUMIF($C$9:$C$29,$C$32,P9:P29)</f>
        <v>199</v>
      </c>
      <c r="Q32" s="56">
        <f>SUMIF($C$9:$C$29,$C$32,Q9:Q29)</f>
        <v>1068</v>
      </c>
      <c r="R32" s="57">
        <f>IF(D32&gt;0,ROUND((Q32/D32)*12.5,2),0)</f>
        <v>67.09</v>
      </c>
    </row>
    <row r="33" spans="1:23" s="9" customFormat="1" ht="10.199999999999999" x14ac:dyDescent="0.25">
      <c r="A33" s="84" t="s">
        <v>28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  <c r="S33" s="7"/>
      <c r="T33" s="8"/>
      <c r="U33" s="7"/>
      <c r="V33" s="7"/>
      <c r="W33" s="7"/>
    </row>
    <row r="34" spans="1:23" s="9" customFormat="1" ht="40.049999999999997" customHeight="1" x14ac:dyDescent="0.25">
      <c r="A34" s="86" t="s">
        <v>31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"/>
      <c r="T34" s="8"/>
      <c r="U34" s="7"/>
      <c r="V34" s="7"/>
      <c r="W34" s="7"/>
    </row>
    <row r="35" spans="1:23" s="17" customFormat="1" ht="40.049999999999997" customHeight="1" x14ac:dyDescent="0.25">
      <c r="A35" s="87" t="s">
        <v>32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6"/>
      <c r="T35" s="15"/>
      <c r="U35" s="16"/>
      <c r="V35" s="16"/>
      <c r="W35" s="16"/>
    </row>
    <row r="1016" spans="1:23" ht="24.9" customHeight="1" x14ac:dyDescent="0.25">
      <c r="A1016" s="12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1:23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1:23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1:23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1:23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1:23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  <row r="1024" spans="1:23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</row>
    <row r="1025" spans="1:23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</row>
    <row r="1026" spans="1:23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</row>
    <row r="1027" spans="1:23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</row>
    <row r="1028" spans="1:23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</row>
    <row r="1029" spans="1:23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</row>
    <row r="1030" spans="1:23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</row>
    <row r="1031" spans="1:23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</row>
    <row r="1032" spans="1:23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</row>
    <row r="1033" spans="1:23" ht="24.9" customHeight="1" x14ac:dyDescent="0.25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</row>
    <row r="1034" spans="1:23" ht="24.9" customHeight="1" x14ac:dyDescent="0.25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</row>
    <row r="1035" spans="1:23" ht="24.9" customHeight="1" x14ac:dyDescent="0.25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</row>
  </sheetData>
  <sheetProtection algorithmName="SHA-512" hashValue="kIb8TJLU4ikjjPu07+X3GGxR5NGEBezfI+ezYL0bvkpJSCwCKATx0eSTWO28GlKLA0Ki2r2vauX5DlQy7MEJTw==" saltValue="0dYJyEDQ5qxoGyn5h1pvmg==" spinCount="100000" sheet="1" objects="1" scenarios="1"/>
  <mergeCells count="25">
    <mergeCell ref="A34:R34"/>
    <mergeCell ref="A35:R35"/>
    <mergeCell ref="A30:B32"/>
    <mergeCell ref="A33:R33"/>
    <mergeCell ref="A27:A29"/>
    <mergeCell ref="B27:B29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EEA853D9-3115-44E3-BD02-87A8CC2E42C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632A1-8AF8-415D-BB6D-6C6BBD594404}">
  <dimension ref="A1:W1038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119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38</v>
      </c>
      <c r="C9" s="24" t="s">
        <v>17</v>
      </c>
      <c r="D9" s="18">
        <v>12</v>
      </c>
      <c r="E9" s="19">
        <v>12</v>
      </c>
      <c r="F9" s="20">
        <v>100</v>
      </c>
      <c r="G9" s="19">
        <v>0</v>
      </c>
      <c r="H9" s="19">
        <v>0</v>
      </c>
      <c r="I9" s="19">
        <v>2</v>
      </c>
      <c r="J9" s="19">
        <v>3</v>
      </c>
      <c r="K9" s="19">
        <v>1</v>
      </c>
      <c r="L9" s="19">
        <v>2</v>
      </c>
      <c r="M9" s="19">
        <v>4</v>
      </c>
      <c r="N9" s="19">
        <v>0</v>
      </c>
      <c r="O9" s="19">
        <v>0</v>
      </c>
      <c r="P9" s="19">
        <v>12</v>
      </c>
      <c r="Q9" s="19">
        <v>45</v>
      </c>
      <c r="R9" s="20">
        <v>46.88</v>
      </c>
    </row>
    <row r="10" spans="1:23" ht="15" customHeight="1" x14ac:dyDescent="0.25">
      <c r="A10" s="78"/>
      <c r="B10" s="79"/>
      <c r="C10" s="24" t="s">
        <v>18</v>
      </c>
      <c r="D10" s="18">
        <v>9</v>
      </c>
      <c r="E10" s="19">
        <v>9</v>
      </c>
      <c r="F10" s="20">
        <v>100</v>
      </c>
      <c r="G10" s="19">
        <v>0</v>
      </c>
      <c r="H10" s="19">
        <v>3</v>
      </c>
      <c r="I10" s="19">
        <v>3</v>
      </c>
      <c r="J10" s="19">
        <v>0</v>
      </c>
      <c r="K10" s="19">
        <v>2</v>
      </c>
      <c r="L10" s="19">
        <v>0</v>
      </c>
      <c r="M10" s="19">
        <v>1</v>
      </c>
      <c r="N10" s="19">
        <v>0</v>
      </c>
      <c r="O10" s="19">
        <v>0</v>
      </c>
      <c r="P10" s="19">
        <v>9</v>
      </c>
      <c r="Q10" s="19">
        <v>49</v>
      </c>
      <c r="R10" s="20">
        <v>68.06</v>
      </c>
    </row>
    <row r="11" spans="1:23" ht="15" customHeight="1" x14ac:dyDescent="0.25">
      <c r="A11" s="78"/>
      <c r="B11" s="79"/>
      <c r="C11" s="25" t="s">
        <v>19</v>
      </c>
      <c r="D11" s="21">
        <v>21</v>
      </c>
      <c r="E11" s="22">
        <v>21</v>
      </c>
      <c r="F11" s="23">
        <v>100</v>
      </c>
      <c r="G11" s="22">
        <v>0</v>
      </c>
      <c r="H11" s="22">
        <v>3</v>
      </c>
      <c r="I11" s="22">
        <v>5</v>
      </c>
      <c r="J11" s="22">
        <v>3</v>
      </c>
      <c r="K11" s="22">
        <v>3</v>
      </c>
      <c r="L11" s="22">
        <v>2</v>
      </c>
      <c r="M11" s="22">
        <v>5</v>
      </c>
      <c r="N11" s="22">
        <v>0</v>
      </c>
      <c r="O11" s="22">
        <v>0</v>
      </c>
      <c r="P11" s="22">
        <v>21</v>
      </c>
      <c r="Q11" s="22">
        <v>94</v>
      </c>
      <c r="R11" s="23">
        <v>55.95</v>
      </c>
    </row>
    <row r="12" spans="1:23" ht="15" customHeight="1" x14ac:dyDescent="0.25">
      <c r="A12" s="78">
        <v>2</v>
      </c>
      <c r="B12" s="79" t="s">
        <v>39</v>
      </c>
      <c r="C12" s="24" t="s">
        <v>17</v>
      </c>
      <c r="D12" s="18">
        <v>15</v>
      </c>
      <c r="E12" s="19">
        <v>15</v>
      </c>
      <c r="F12" s="20">
        <v>100</v>
      </c>
      <c r="G12" s="19">
        <v>2</v>
      </c>
      <c r="H12" s="19">
        <v>1</v>
      </c>
      <c r="I12" s="19">
        <v>1</v>
      </c>
      <c r="J12" s="19">
        <v>3</v>
      </c>
      <c r="K12" s="19">
        <v>3</v>
      </c>
      <c r="L12" s="19">
        <v>3</v>
      </c>
      <c r="M12" s="19">
        <v>2</v>
      </c>
      <c r="N12" s="19">
        <v>0</v>
      </c>
      <c r="O12" s="19">
        <v>0</v>
      </c>
      <c r="P12" s="19">
        <v>15</v>
      </c>
      <c r="Q12" s="19">
        <v>69</v>
      </c>
      <c r="R12" s="20">
        <v>57.5</v>
      </c>
    </row>
    <row r="13" spans="1:23" ht="15" customHeight="1" x14ac:dyDescent="0.25">
      <c r="A13" s="78"/>
      <c r="B13" s="79"/>
      <c r="C13" s="24" t="s">
        <v>18</v>
      </c>
      <c r="D13" s="18">
        <v>16</v>
      </c>
      <c r="E13" s="19">
        <v>16</v>
      </c>
      <c r="F13" s="20">
        <v>100</v>
      </c>
      <c r="G13" s="19">
        <v>5</v>
      </c>
      <c r="H13" s="19">
        <v>1</v>
      </c>
      <c r="I13" s="19">
        <v>0</v>
      </c>
      <c r="J13" s="19">
        <v>3</v>
      </c>
      <c r="K13" s="19">
        <v>1</v>
      </c>
      <c r="L13" s="19">
        <v>1</v>
      </c>
      <c r="M13" s="19">
        <v>3</v>
      </c>
      <c r="N13" s="19">
        <v>2</v>
      </c>
      <c r="O13" s="19">
        <v>0</v>
      </c>
      <c r="P13" s="19">
        <v>16</v>
      </c>
      <c r="Q13" s="19">
        <v>77</v>
      </c>
      <c r="R13" s="20">
        <v>60.16</v>
      </c>
    </row>
    <row r="14" spans="1:23" ht="15" customHeight="1" x14ac:dyDescent="0.25">
      <c r="A14" s="78"/>
      <c r="B14" s="79"/>
      <c r="C14" s="25" t="s">
        <v>19</v>
      </c>
      <c r="D14" s="21">
        <v>31</v>
      </c>
      <c r="E14" s="22">
        <v>31</v>
      </c>
      <c r="F14" s="23">
        <v>100</v>
      </c>
      <c r="G14" s="22">
        <v>7</v>
      </c>
      <c r="H14" s="22">
        <v>2</v>
      </c>
      <c r="I14" s="22">
        <v>1</v>
      </c>
      <c r="J14" s="22">
        <v>6</v>
      </c>
      <c r="K14" s="22">
        <v>4</v>
      </c>
      <c r="L14" s="22">
        <v>4</v>
      </c>
      <c r="M14" s="22">
        <v>5</v>
      </c>
      <c r="N14" s="22">
        <v>2</v>
      </c>
      <c r="O14" s="22">
        <v>0</v>
      </c>
      <c r="P14" s="22">
        <v>31</v>
      </c>
      <c r="Q14" s="22">
        <v>146</v>
      </c>
      <c r="R14" s="23">
        <v>58.87</v>
      </c>
    </row>
    <row r="15" spans="1:23" ht="15" customHeight="1" x14ac:dyDescent="0.25">
      <c r="A15" s="78">
        <v>3</v>
      </c>
      <c r="B15" s="79" t="s">
        <v>44</v>
      </c>
      <c r="C15" s="24" t="s">
        <v>17</v>
      </c>
      <c r="D15" s="18">
        <v>19</v>
      </c>
      <c r="E15" s="19">
        <v>19</v>
      </c>
      <c r="F15" s="20">
        <v>100</v>
      </c>
      <c r="G15" s="19">
        <v>1</v>
      </c>
      <c r="H15" s="19">
        <v>2</v>
      </c>
      <c r="I15" s="19">
        <v>6</v>
      </c>
      <c r="J15" s="19">
        <v>6</v>
      </c>
      <c r="K15" s="19">
        <v>1</v>
      </c>
      <c r="L15" s="19">
        <v>2</v>
      </c>
      <c r="M15" s="19">
        <v>1</v>
      </c>
      <c r="N15" s="19">
        <v>0</v>
      </c>
      <c r="O15" s="19">
        <v>0</v>
      </c>
      <c r="P15" s="19">
        <v>19</v>
      </c>
      <c r="Q15" s="19">
        <v>100</v>
      </c>
      <c r="R15" s="20">
        <v>65.790000000000006</v>
      </c>
    </row>
    <row r="16" spans="1:23" ht="15" customHeight="1" x14ac:dyDescent="0.25">
      <c r="A16" s="78"/>
      <c r="B16" s="79"/>
      <c r="C16" s="24" t="s">
        <v>18</v>
      </c>
      <c r="D16" s="18">
        <v>14</v>
      </c>
      <c r="E16" s="19">
        <v>14</v>
      </c>
      <c r="F16" s="20">
        <v>100</v>
      </c>
      <c r="G16" s="19">
        <v>3</v>
      </c>
      <c r="H16" s="19">
        <v>3</v>
      </c>
      <c r="I16" s="19">
        <v>0</v>
      </c>
      <c r="J16" s="19">
        <v>3</v>
      </c>
      <c r="K16" s="19">
        <v>2</v>
      </c>
      <c r="L16" s="19">
        <v>3</v>
      </c>
      <c r="M16" s="19">
        <v>0</v>
      </c>
      <c r="N16" s="19">
        <v>0</v>
      </c>
      <c r="O16" s="19">
        <v>0</v>
      </c>
      <c r="P16" s="19">
        <v>14</v>
      </c>
      <c r="Q16" s="19">
        <v>77</v>
      </c>
      <c r="R16" s="20">
        <v>68.75</v>
      </c>
    </row>
    <row r="17" spans="1:20" s="4" customFormat="1" ht="15" customHeight="1" x14ac:dyDescent="0.25">
      <c r="A17" s="78"/>
      <c r="B17" s="79"/>
      <c r="C17" s="25" t="s">
        <v>19</v>
      </c>
      <c r="D17" s="21">
        <v>33</v>
      </c>
      <c r="E17" s="22">
        <v>33</v>
      </c>
      <c r="F17" s="23">
        <v>100</v>
      </c>
      <c r="G17" s="22">
        <v>4</v>
      </c>
      <c r="H17" s="22">
        <v>5</v>
      </c>
      <c r="I17" s="22">
        <v>6</v>
      </c>
      <c r="J17" s="22">
        <v>9</v>
      </c>
      <c r="K17" s="22">
        <v>3</v>
      </c>
      <c r="L17" s="22">
        <v>5</v>
      </c>
      <c r="M17" s="22">
        <v>1</v>
      </c>
      <c r="N17" s="22">
        <v>0</v>
      </c>
      <c r="O17" s="22">
        <v>0</v>
      </c>
      <c r="P17" s="22">
        <v>33</v>
      </c>
      <c r="Q17" s="22">
        <v>177</v>
      </c>
      <c r="R17" s="23">
        <v>67.05</v>
      </c>
      <c r="T17" s="5"/>
    </row>
    <row r="18" spans="1:20" s="4" customFormat="1" ht="15" customHeight="1" x14ac:dyDescent="0.25">
      <c r="A18" s="78">
        <v>4</v>
      </c>
      <c r="B18" s="79" t="s">
        <v>60</v>
      </c>
      <c r="C18" s="24" t="s">
        <v>17</v>
      </c>
      <c r="D18" s="18">
        <v>11</v>
      </c>
      <c r="E18" s="19">
        <v>11</v>
      </c>
      <c r="F18" s="20">
        <v>100</v>
      </c>
      <c r="G18" s="19">
        <v>0</v>
      </c>
      <c r="H18" s="19">
        <v>3</v>
      </c>
      <c r="I18" s="19">
        <v>3</v>
      </c>
      <c r="J18" s="19">
        <v>2</v>
      </c>
      <c r="K18" s="19">
        <v>1</v>
      </c>
      <c r="L18" s="19">
        <v>2</v>
      </c>
      <c r="M18" s="19">
        <v>0</v>
      </c>
      <c r="N18" s="19">
        <v>0</v>
      </c>
      <c r="O18" s="19">
        <v>0</v>
      </c>
      <c r="P18" s="19">
        <v>11</v>
      </c>
      <c r="Q18" s="19">
        <v>59</v>
      </c>
      <c r="R18" s="20">
        <v>67.05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16</v>
      </c>
      <c r="E19" s="19">
        <v>16</v>
      </c>
      <c r="F19" s="20">
        <v>100</v>
      </c>
      <c r="G19" s="19">
        <v>2</v>
      </c>
      <c r="H19" s="19">
        <v>4</v>
      </c>
      <c r="I19" s="19">
        <v>1</v>
      </c>
      <c r="J19" s="19">
        <v>5</v>
      </c>
      <c r="K19" s="19">
        <v>2</v>
      </c>
      <c r="L19" s="19">
        <v>2</v>
      </c>
      <c r="M19" s="19">
        <v>0</v>
      </c>
      <c r="N19" s="19">
        <v>0</v>
      </c>
      <c r="O19" s="19">
        <v>0</v>
      </c>
      <c r="P19" s="19">
        <v>16</v>
      </c>
      <c r="Q19" s="19">
        <v>89</v>
      </c>
      <c r="R19" s="20">
        <v>69.53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27</v>
      </c>
      <c r="E20" s="22">
        <v>27</v>
      </c>
      <c r="F20" s="23">
        <v>100</v>
      </c>
      <c r="G20" s="22">
        <v>2</v>
      </c>
      <c r="H20" s="22">
        <v>7</v>
      </c>
      <c r="I20" s="22">
        <v>4</v>
      </c>
      <c r="J20" s="22">
        <v>7</v>
      </c>
      <c r="K20" s="22">
        <v>3</v>
      </c>
      <c r="L20" s="22">
        <v>4</v>
      </c>
      <c r="M20" s="22">
        <v>0</v>
      </c>
      <c r="N20" s="22">
        <v>0</v>
      </c>
      <c r="O20" s="22">
        <v>0</v>
      </c>
      <c r="P20" s="22">
        <v>27</v>
      </c>
      <c r="Q20" s="22">
        <v>148</v>
      </c>
      <c r="R20" s="23">
        <v>68.52</v>
      </c>
      <c r="T20" s="5"/>
    </row>
    <row r="21" spans="1:20" s="4" customFormat="1" ht="15" customHeight="1" x14ac:dyDescent="0.25">
      <c r="A21" s="78">
        <v>5</v>
      </c>
      <c r="B21" s="79" t="s">
        <v>66</v>
      </c>
      <c r="C21" s="24" t="s">
        <v>17</v>
      </c>
      <c r="D21" s="18">
        <v>5</v>
      </c>
      <c r="E21" s="19">
        <v>5</v>
      </c>
      <c r="F21" s="20">
        <v>100</v>
      </c>
      <c r="G21" s="19">
        <v>0</v>
      </c>
      <c r="H21" s="19">
        <v>1</v>
      </c>
      <c r="I21" s="19">
        <v>0</v>
      </c>
      <c r="J21" s="19">
        <v>2</v>
      </c>
      <c r="K21" s="19">
        <v>1</v>
      </c>
      <c r="L21" s="19">
        <v>0</v>
      </c>
      <c r="M21" s="19">
        <v>1</v>
      </c>
      <c r="N21" s="19">
        <v>0</v>
      </c>
      <c r="O21" s="19">
        <v>0</v>
      </c>
      <c r="P21" s="19">
        <v>5</v>
      </c>
      <c r="Q21" s="19">
        <v>23</v>
      </c>
      <c r="R21" s="20">
        <v>57.5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3</v>
      </c>
      <c r="E22" s="19">
        <v>3</v>
      </c>
      <c r="F22" s="20">
        <v>100</v>
      </c>
      <c r="G22" s="19">
        <v>1</v>
      </c>
      <c r="H22" s="19">
        <v>0</v>
      </c>
      <c r="I22" s="19">
        <v>0</v>
      </c>
      <c r="J22" s="19">
        <v>0</v>
      </c>
      <c r="K22" s="19">
        <v>0</v>
      </c>
      <c r="L22" s="19">
        <v>2</v>
      </c>
      <c r="M22" s="19">
        <v>0</v>
      </c>
      <c r="N22" s="19">
        <v>0</v>
      </c>
      <c r="O22" s="19">
        <v>0</v>
      </c>
      <c r="P22" s="19">
        <v>3</v>
      </c>
      <c r="Q22" s="19">
        <v>14</v>
      </c>
      <c r="R22" s="20">
        <v>58.33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8</v>
      </c>
      <c r="E23" s="22">
        <v>8</v>
      </c>
      <c r="F23" s="23">
        <v>100</v>
      </c>
      <c r="G23" s="22">
        <v>1</v>
      </c>
      <c r="H23" s="22">
        <v>1</v>
      </c>
      <c r="I23" s="22">
        <v>0</v>
      </c>
      <c r="J23" s="22">
        <v>2</v>
      </c>
      <c r="K23" s="22">
        <v>1</v>
      </c>
      <c r="L23" s="22">
        <v>2</v>
      </c>
      <c r="M23" s="22">
        <v>1</v>
      </c>
      <c r="N23" s="22">
        <v>0</v>
      </c>
      <c r="O23" s="22">
        <v>0</v>
      </c>
      <c r="P23" s="22">
        <v>8</v>
      </c>
      <c r="Q23" s="22">
        <v>37</v>
      </c>
      <c r="R23" s="23">
        <v>57.81</v>
      </c>
      <c r="T23" s="5"/>
    </row>
    <row r="24" spans="1:20" s="4" customFormat="1" ht="15" customHeight="1" x14ac:dyDescent="0.25">
      <c r="A24" s="78">
        <v>6</v>
      </c>
      <c r="B24" s="79" t="s">
        <v>67</v>
      </c>
      <c r="C24" s="24" t="s">
        <v>17</v>
      </c>
      <c r="D24" s="18">
        <v>14</v>
      </c>
      <c r="E24" s="19">
        <v>14</v>
      </c>
      <c r="F24" s="20">
        <v>100</v>
      </c>
      <c r="G24" s="19">
        <v>0</v>
      </c>
      <c r="H24" s="19">
        <v>2</v>
      </c>
      <c r="I24" s="19">
        <v>0</v>
      </c>
      <c r="J24" s="19">
        <v>1</v>
      </c>
      <c r="K24" s="19">
        <v>3</v>
      </c>
      <c r="L24" s="19">
        <v>3</v>
      </c>
      <c r="M24" s="19">
        <v>5</v>
      </c>
      <c r="N24" s="19">
        <v>0</v>
      </c>
      <c r="O24" s="19">
        <v>0</v>
      </c>
      <c r="P24" s="19">
        <v>14</v>
      </c>
      <c r="Q24" s="19">
        <v>50</v>
      </c>
      <c r="R24" s="20">
        <v>44.64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24</v>
      </c>
      <c r="E25" s="19">
        <v>24</v>
      </c>
      <c r="F25" s="20">
        <v>100</v>
      </c>
      <c r="G25" s="19">
        <v>6</v>
      </c>
      <c r="H25" s="19">
        <v>4</v>
      </c>
      <c r="I25" s="19">
        <v>2</v>
      </c>
      <c r="J25" s="19">
        <v>5</v>
      </c>
      <c r="K25" s="19">
        <v>3</v>
      </c>
      <c r="L25" s="19">
        <v>3</v>
      </c>
      <c r="M25" s="19">
        <v>1</v>
      </c>
      <c r="N25" s="19">
        <v>0</v>
      </c>
      <c r="O25" s="19">
        <v>0</v>
      </c>
      <c r="P25" s="19">
        <v>24</v>
      </c>
      <c r="Q25" s="19">
        <v>136</v>
      </c>
      <c r="R25" s="20">
        <v>70.83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38</v>
      </c>
      <c r="E26" s="22">
        <v>38</v>
      </c>
      <c r="F26" s="23">
        <v>100</v>
      </c>
      <c r="G26" s="22">
        <v>6</v>
      </c>
      <c r="H26" s="22">
        <v>6</v>
      </c>
      <c r="I26" s="22">
        <v>2</v>
      </c>
      <c r="J26" s="22">
        <v>6</v>
      </c>
      <c r="K26" s="22">
        <v>6</v>
      </c>
      <c r="L26" s="22">
        <v>6</v>
      </c>
      <c r="M26" s="22">
        <v>6</v>
      </c>
      <c r="N26" s="22">
        <v>0</v>
      </c>
      <c r="O26" s="22">
        <v>0</v>
      </c>
      <c r="P26" s="22">
        <v>38</v>
      </c>
      <c r="Q26" s="22">
        <v>186</v>
      </c>
      <c r="R26" s="23">
        <v>61.18</v>
      </c>
      <c r="T26" s="5"/>
    </row>
    <row r="27" spans="1:20" s="4" customFormat="1" ht="15" customHeight="1" x14ac:dyDescent="0.25">
      <c r="A27" s="78">
        <v>7</v>
      </c>
      <c r="B27" s="79" t="s">
        <v>72</v>
      </c>
      <c r="C27" s="24" t="s">
        <v>17</v>
      </c>
      <c r="D27" s="18">
        <v>7</v>
      </c>
      <c r="E27" s="19">
        <v>7</v>
      </c>
      <c r="F27" s="20">
        <v>100</v>
      </c>
      <c r="G27" s="19">
        <v>2</v>
      </c>
      <c r="H27" s="19">
        <v>1</v>
      </c>
      <c r="I27" s="19">
        <v>1</v>
      </c>
      <c r="J27" s="19">
        <v>2</v>
      </c>
      <c r="K27" s="19">
        <v>1</v>
      </c>
      <c r="L27" s="19">
        <v>0</v>
      </c>
      <c r="M27" s="19">
        <v>0</v>
      </c>
      <c r="N27" s="19">
        <v>0</v>
      </c>
      <c r="O27" s="19">
        <v>0</v>
      </c>
      <c r="P27" s="19">
        <v>7</v>
      </c>
      <c r="Q27" s="19">
        <v>43</v>
      </c>
      <c r="R27" s="20">
        <v>76.790000000000006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33</v>
      </c>
      <c r="E28" s="19">
        <v>33</v>
      </c>
      <c r="F28" s="20">
        <v>100</v>
      </c>
      <c r="G28" s="19">
        <v>15</v>
      </c>
      <c r="H28" s="19">
        <v>7</v>
      </c>
      <c r="I28" s="19">
        <v>3</v>
      </c>
      <c r="J28" s="19">
        <v>7</v>
      </c>
      <c r="K28" s="19">
        <v>1</v>
      </c>
      <c r="L28" s="19">
        <v>0</v>
      </c>
      <c r="M28" s="19">
        <v>0</v>
      </c>
      <c r="N28" s="19">
        <v>0</v>
      </c>
      <c r="O28" s="19">
        <v>0</v>
      </c>
      <c r="P28" s="19">
        <v>33</v>
      </c>
      <c r="Q28" s="19">
        <v>226</v>
      </c>
      <c r="R28" s="20">
        <v>85.61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40</v>
      </c>
      <c r="E29" s="22">
        <v>40</v>
      </c>
      <c r="F29" s="23">
        <v>100</v>
      </c>
      <c r="G29" s="22">
        <v>17</v>
      </c>
      <c r="H29" s="22">
        <v>8</v>
      </c>
      <c r="I29" s="22">
        <v>4</v>
      </c>
      <c r="J29" s="22">
        <v>9</v>
      </c>
      <c r="K29" s="22">
        <v>2</v>
      </c>
      <c r="L29" s="22">
        <v>0</v>
      </c>
      <c r="M29" s="22">
        <v>0</v>
      </c>
      <c r="N29" s="22">
        <v>0</v>
      </c>
      <c r="O29" s="22">
        <v>0</v>
      </c>
      <c r="P29" s="22">
        <v>40</v>
      </c>
      <c r="Q29" s="22">
        <v>269</v>
      </c>
      <c r="R29" s="23">
        <v>84.06</v>
      </c>
      <c r="T29" s="5"/>
    </row>
    <row r="30" spans="1:20" s="4" customFormat="1" ht="15" customHeight="1" x14ac:dyDescent="0.25">
      <c r="A30" s="78">
        <v>8</v>
      </c>
      <c r="B30" s="79" t="s">
        <v>76</v>
      </c>
      <c r="C30" s="24" t="s">
        <v>17</v>
      </c>
      <c r="D30" s="18">
        <v>20</v>
      </c>
      <c r="E30" s="19">
        <v>20</v>
      </c>
      <c r="F30" s="20">
        <v>100</v>
      </c>
      <c r="G30" s="19">
        <v>0</v>
      </c>
      <c r="H30" s="19">
        <v>4</v>
      </c>
      <c r="I30" s="19">
        <v>4</v>
      </c>
      <c r="J30" s="19">
        <v>2</v>
      </c>
      <c r="K30" s="19">
        <v>6</v>
      </c>
      <c r="L30" s="19">
        <v>4</v>
      </c>
      <c r="M30" s="19">
        <v>0</v>
      </c>
      <c r="N30" s="19">
        <v>0</v>
      </c>
      <c r="O30" s="19">
        <v>0</v>
      </c>
      <c r="P30" s="19">
        <v>20</v>
      </c>
      <c r="Q30" s="19">
        <v>98</v>
      </c>
      <c r="R30" s="20">
        <v>61.25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26</v>
      </c>
      <c r="E31" s="19">
        <v>26</v>
      </c>
      <c r="F31" s="20">
        <v>100</v>
      </c>
      <c r="G31" s="19">
        <v>9</v>
      </c>
      <c r="H31" s="19">
        <v>6</v>
      </c>
      <c r="I31" s="19">
        <v>3</v>
      </c>
      <c r="J31" s="19">
        <v>3</v>
      </c>
      <c r="K31" s="19">
        <v>3</v>
      </c>
      <c r="L31" s="19">
        <v>0</v>
      </c>
      <c r="M31" s="19">
        <v>2</v>
      </c>
      <c r="N31" s="19">
        <v>0</v>
      </c>
      <c r="O31" s="19">
        <v>0</v>
      </c>
      <c r="P31" s="19">
        <v>26</v>
      </c>
      <c r="Q31" s="19">
        <v>163</v>
      </c>
      <c r="R31" s="20">
        <v>78.37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46</v>
      </c>
      <c r="E32" s="22">
        <v>46</v>
      </c>
      <c r="F32" s="23">
        <v>100</v>
      </c>
      <c r="G32" s="22">
        <v>9</v>
      </c>
      <c r="H32" s="22">
        <v>10</v>
      </c>
      <c r="I32" s="22">
        <v>7</v>
      </c>
      <c r="J32" s="22">
        <v>5</v>
      </c>
      <c r="K32" s="22">
        <v>9</v>
      </c>
      <c r="L32" s="22">
        <v>4</v>
      </c>
      <c r="M32" s="22">
        <v>2</v>
      </c>
      <c r="N32" s="22">
        <v>0</v>
      </c>
      <c r="O32" s="22">
        <v>0</v>
      </c>
      <c r="P32" s="22">
        <v>46</v>
      </c>
      <c r="Q32" s="22">
        <v>261</v>
      </c>
      <c r="R32" s="23">
        <v>70.92</v>
      </c>
      <c r="T32" s="5"/>
    </row>
    <row r="33" spans="1:23" ht="15" customHeight="1" x14ac:dyDescent="0.25">
      <c r="A33" s="83" t="s">
        <v>30</v>
      </c>
      <c r="B33" s="83"/>
      <c r="C33" s="53" t="s">
        <v>17</v>
      </c>
      <c r="D33" s="54">
        <f>SUMIF($C$9:$C$32,$C$33,D9:D32)</f>
        <v>103</v>
      </c>
      <c r="E33" s="54">
        <f>SUMIF($C$9:$C$32,$C$33,E9:E32)</f>
        <v>103</v>
      </c>
      <c r="F33" s="55">
        <f>IF(D33&gt;0,ROUND((E33/D33)*100,2),0)</f>
        <v>100</v>
      </c>
      <c r="G33" s="54">
        <f>SUMIF($C$9:$C$32,$C$33,G9:G32)</f>
        <v>5</v>
      </c>
      <c r="H33" s="54">
        <f>SUMIF($C$9:$C$32,$C$33,H9:H32)</f>
        <v>14</v>
      </c>
      <c r="I33" s="54">
        <f>SUMIF($C$9:$C$32,$C$33,I9:I32)</f>
        <v>17</v>
      </c>
      <c r="J33" s="54">
        <f>SUMIF($C$9:$C$32,$C$33,J9:J32)</f>
        <v>21</v>
      </c>
      <c r="K33" s="54">
        <f>SUMIF($C$9:$C$32,$C$33,K9:K32)</f>
        <v>17</v>
      </c>
      <c r="L33" s="54">
        <f>SUMIF($C$9:$C$32,$C$33,L9:L32)</f>
        <v>16</v>
      </c>
      <c r="M33" s="54">
        <f>SUMIF($C$9:$C$32,$C$33,M9:M32)</f>
        <v>13</v>
      </c>
      <c r="N33" s="54">
        <f>SUMIF($C$9:$C$32,$C$33,N9:N32)</f>
        <v>0</v>
      </c>
      <c r="O33" s="54">
        <f>SUMIF($C$9:$C$32,$C$33,O9:O32)</f>
        <v>0</v>
      </c>
      <c r="P33" s="54">
        <f>SUMIF($C$9:$C$32,$C$33,P9:P32)</f>
        <v>103</v>
      </c>
      <c r="Q33" s="54">
        <f>SUMIF($C$9:$C$32,$C$33,Q9:Q32)</f>
        <v>487</v>
      </c>
      <c r="R33" s="55">
        <f>IF(D33&gt;0,ROUND((Q33/D33)*12.5,2),0)</f>
        <v>59.1</v>
      </c>
    </row>
    <row r="34" spans="1:23" ht="15" customHeight="1" x14ac:dyDescent="0.25">
      <c r="A34" s="83"/>
      <c r="B34" s="83"/>
      <c r="C34" s="53" t="s">
        <v>18</v>
      </c>
      <c r="D34" s="54">
        <f>SUMIF($C$9:$C$32,$C$34,D9:D32)</f>
        <v>141</v>
      </c>
      <c r="E34" s="54">
        <f>SUMIF($C$9:$C$32,$C$34,E9:E32)</f>
        <v>141</v>
      </c>
      <c r="F34" s="55">
        <f>IF(D34&gt;0,ROUND((E34/D34)*100,2),0)</f>
        <v>100</v>
      </c>
      <c r="G34" s="54">
        <f>SUMIF($C$9:$C$32,$C$34,G9:G32)</f>
        <v>41</v>
      </c>
      <c r="H34" s="54">
        <f>SUMIF($C$9:$C$32,$C$34,H9:H32)</f>
        <v>28</v>
      </c>
      <c r="I34" s="54">
        <f>SUMIF($C$9:$C$32,$C$34,I9:I32)</f>
        <v>12</v>
      </c>
      <c r="J34" s="54">
        <f>SUMIF($C$9:$C$32,$C$34,J9:J32)</f>
        <v>26</v>
      </c>
      <c r="K34" s="54">
        <f>SUMIF($C$9:$C$32,$C$34,K9:K32)</f>
        <v>14</v>
      </c>
      <c r="L34" s="54">
        <f>SUMIF($C$9:$C$32,$C$34,L9:L32)</f>
        <v>11</v>
      </c>
      <c r="M34" s="54">
        <f>SUMIF($C$9:$C$32,$C$34,M9:M32)</f>
        <v>7</v>
      </c>
      <c r="N34" s="54">
        <f>SUMIF($C$9:$C$32,$C$34,N9:N32)</f>
        <v>2</v>
      </c>
      <c r="O34" s="54">
        <f>SUMIF($C$9:$C$32,$C$34,O9:O32)</f>
        <v>0</v>
      </c>
      <c r="P34" s="54">
        <f>SUMIF($C$9:$C$32,$C$34,P9:P32)</f>
        <v>141</v>
      </c>
      <c r="Q34" s="54">
        <f>SUMIF($C$9:$C$32,$C$34,Q9:Q32)</f>
        <v>831</v>
      </c>
      <c r="R34" s="55">
        <f>IF(D34&gt;0,ROUND((Q34/D34)*12.5,2),0)</f>
        <v>73.67</v>
      </c>
    </row>
    <row r="35" spans="1:23" ht="15" customHeight="1" x14ac:dyDescent="0.25">
      <c r="A35" s="83"/>
      <c r="B35" s="83"/>
      <c r="C35" s="53" t="s">
        <v>19</v>
      </c>
      <c r="D35" s="56">
        <f>SUMIF($C$9:$C$32,$C$35,D9:D32)</f>
        <v>244</v>
      </c>
      <c r="E35" s="56">
        <f>SUMIF($C$9:$C$32,$C$35,E9:E32)</f>
        <v>244</v>
      </c>
      <c r="F35" s="57">
        <f>IF(D35&gt;0,ROUND((E35/D35)*100,2),0)</f>
        <v>100</v>
      </c>
      <c r="G35" s="56">
        <f>SUMIF($C$9:$C$32,$C$35,G9:G32)</f>
        <v>46</v>
      </c>
      <c r="H35" s="56">
        <f>SUMIF($C$9:$C$32,$C$35,H9:H32)</f>
        <v>42</v>
      </c>
      <c r="I35" s="56">
        <f>SUMIF($C$9:$C$32,$C$35,I9:I32)</f>
        <v>29</v>
      </c>
      <c r="J35" s="56">
        <f>SUMIF($C$9:$C$32,$C$35,J9:J32)</f>
        <v>47</v>
      </c>
      <c r="K35" s="56">
        <f>SUMIF($C$9:$C$32,$C$35,K9:K32)</f>
        <v>31</v>
      </c>
      <c r="L35" s="56">
        <f>SUMIF($C$9:$C$32,$C$35,L9:L32)</f>
        <v>27</v>
      </c>
      <c r="M35" s="56">
        <f>SUMIF($C$9:$C$32,$C$35,M9:M32)</f>
        <v>20</v>
      </c>
      <c r="N35" s="56">
        <f>SUMIF($C$9:$C$32,$C$35,N9:N32)</f>
        <v>2</v>
      </c>
      <c r="O35" s="56">
        <f>SUMIF($C$9:$C$32,$C$35,O9:O32)</f>
        <v>0</v>
      </c>
      <c r="P35" s="56">
        <f>SUMIF($C$9:$C$32,$C$35,P9:P32)</f>
        <v>244</v>
      </c>
      <c r="Q35" s="56">
        <f>SUMIF($C$9:$C$32,$C$35,Q9:Q32)</f>
        <v>1318</v>
      </c>
      <c r="R35" s="57">
        <f>IF(D35&gt;0,ROUND((Q35/D35)*12.5,2),0)</f>
        <v>67.52</v>
      </c>
    </row>
    <row r="36" spans="1:23" s="9" customFormat="1" ht="10.199999999999999" x14ac:dyDescent="0.25">
      <c r="A36" s="84" t="s">
        <v>28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5"/>
      <c r="S36" s="7"/>
      <c r="T36" s="8"/>
      <c r="U36" s="7"/>
      <c r="V36" s="7"/>
      <c r="W36" s="7"/>
    </row>
    <row r="37" spans="1:23" s="9" customFormat="1" ht="40.049999999999997" customHeight="1" x14ac:dyDescent="0.25">
      <c r="A37" s="86" t="s">
        <v>31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"/>
      <c r="T37" s="8"/>
      <c r="U37" s="7"/>
      <c r="V37" s="7"/>
      <c r="W37" s="7"/>
    </row>
    <row r="38" spans="1:23" s="17" customFormat="1" ht="40.049999999999997" customHeight="1" x14ac:dyDescent="0.25">
      <c r="A38" s="87" t="s">
        <v>32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6"/>
      <c r="T38" s="15"/>
      <c r="U38" s="16"/>
      <c r="V38" s="16"/>
      <c r="W38" s="16"/>
    </row>
    <row r="1019" spans="1:23" ht="24.9" customHeight="1" x14ac:dyDescent="0.25">
      <c r="A1019" s="12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1:23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1:23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1:23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  <row r="1024" spans="1:23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</row>
    <row r="1025" spans="1:23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</row>
    <row r="1026" spans="1:23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</row>
    <row r="1027" spans="1:23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</row>
    <row r="1028" spans="1:23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</row>
    <row r="1029" spans="1:23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</row>
    <row r="1030" spans="1:23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</row>
    <row r="1031" spans="1:23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</row>
    <row r="1032" spans="1:23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</row>
    <row r="1033" spans="1:23" ht="24.9" customHeight="1" x14ac:dyDescent="0.25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</row>
    <row r="1034" spans="1:23" ht="24.9" customHeight="1" x14ac:dyDescent="0.25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</row>
    <row r="1035" spans="1:23" ht="24.9" customHeight="1" x14ac:dyDescent="0.25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</row>
    <row r="1036" spans="1:23" ht="24.9" customHeight="1" x14ac:dyDescent="0.25">
      <c r="A1036" s="14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</row>
    <row r="1037" spans="1:23" ht="24.9" customHeight="1" x14ac:dyDescent="0.25">
      <c r="A1037" s="14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</row>
    <row r="1038" spans="1:23" ht="24.9" customHeight="1" x14ac:dyDescent="0.25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</row>
  </sheetData>
  <sheetProtection algorithmName="SHA-512" hashValue="leGo9uITifQHtScwBZuumW5yII9mRlHIemKbpzEhpD4T2aUQkFlPgdtnZ0pScl50vvGIDGtA+hUa+FVnh9Cesg==" saltValue="dlSRiyadzX0k8mL8/KLhMw==" spinCount="100000" sheet="1" objects="1" scenarios="1"/>
  <mergeCells count="27">
    <mergeCell ref="A37:R37"/>
    <mergeCell ref="A38:R38"/>
    <mergeCell ref="A33:B35"/>
    <mergeCell ref="A36:R36"/>
    <mergeCell ref="A27:A29"/>
    <mergeCell ref="B27:B29"/>
    <mergeCell ref="A30:A32"/>
    <mergeCell ref="B30:B32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DB8D3A96-AC0C-451A-BAF7-CA7670DDA21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AEF13-FD4B-48D6-8998-37AEA36D96CC}">
  <dimension ref="A1:W1146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122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4</v>
      </c>
      <c r="E9" s="19">
        <v>4</v>
      </c>
      <c r="F9" s="20">
        <v>100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3</v>
      </c>
      <c r="M9" s="19">
        <v>1</v>
      </c>
      <c r="N9" s="19">
        <v>0</v>
      </c>
      <c r="O9" s="19">
        <v>0</v>
      </c>
      <c r="P9" s="19">
        <v>4</v>
      </c>
      <c r="Q9" s="19">
        <v>11</v>
      </c>
      <c r="R9" s="20">
        <v>34.380000000000003</v>
      </c>
    </row>
    <row r="10" spans="1:23" ht="15" customHeight="1" x14ac:dyDescent="0.25">
      <c r="A10" s="78"/>
      <c r="B10" s="79"/>
      <c r="C10" s="24" t="s">
        <v>18</v>
      </c>
      <c r="D10" s="18">
        <v>7</v>
      </c>
      <c r="E10" s="19">
        <v>7</v>
      </c>
      <c r="F10" s="20">
        <v>100</v>
      </c>
      <c r="G10" s="19">
        <v>0</v>
      </c>
      <c r="H10" s="19">
        <v>0</v>
      </c>
      <c r="I10" s="19">
        <v>1</v>
      </c>
      <c r="J10" s="19">
        <v>0</v>
      </c>
      <c r="K10" s="19">
        <v>1</v>
      </c>
      <c r="L10" s="19">
        <v>2</v>
      </c>
      <c r="M10" s="19">
        <v>2</v>
      </c>
      <c r="N10" s="19">
        <v>1</v>
      </c>
      <c r="O10" s="19">
        <v>0</v>
      </c>
      <c r="P10" s="19">
        <v>7</v>
      </c>
      <c r="Q10" s="19">
        <v>21</v>
      </c>
      <c r="R10" s="20">
        <v>37.5</v>
      </c>
    </row>
    <row r="11" spans="1:23" ht="15" customHeight="1" x14ac:dyDescent="0.25">
      <c r="A11" s="78"/>
      <c r="B11" s="79"/>
      <c r="C11" s="25" t="s">
        <v>19</v>
      </c>
      <c r="D11" s="21">
        <v>11</v>
      </c>
      <c r="E11" s="22">
        <v>11</v>
      </c>
      <c r="F11" s="23">
        <v>100</v>
      </c>
      <c r="G11" s="22">
        <v>0</v>
      </c>
      <c r="H11" s="22">
        <v>0</v>
      </c>
      <c r="I11" s="22">
        <v>1</v>
      </c>
      <c r="J11" s="22">
        <v>0</v>
      </c>
      <c r="K11" s="22">
        <v>1</v>
      </c>
      <c r="L11" s="22">
        <v>5</v>
      </c>
      <c r="M11" s="22">
        <v>3</v>
      </c>
      <c r="N11" s="22">
        <v>1</v>
      </c>
      <c r="O11" s="22">
        <v>0</v>
      </c>
      <c r="P11" s="22">
        <v>11</v>
      </c>
      <c r="Q11" s="22">
        <v>32</v>
      </c>
      <c r="R11" s="23">
        <v>36.36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22</v>
      </c>
      <c r="E12" s="19">
        <v>22</v>
      </c>
      <c r="F12" s="20">
        <v>100</v>
      </c>
      <c r="G12" s="19">
        <v>2</v>
      </c>
      <c r="H12" s="19">
        <v>3</v>
      </c>
      <c r="I12" s="19">
        <v>2</v>
      </c>
      <c r="J12" s="19">
        <v>5</v>
      </c>
      <c r="K12" s="19">
        <v>5</v>
      </c>
      <c r="L12" s="19">
        <v>3</v>
      </c>
      <c r="M12" s="19">
        <v>2</v>
      </c>
      <c r="N12" s="19">
        <v>0</v>
      </c>
      <c r="O12" s="19">
        <v>0</v>
      </c>
      <c r="P12" s="19">
        <v>22</v>
      </c>
      <c r="Q12" s="19">
        <v>107</v>
      </c>
      <c r="R12" s="20">
        <v>60.8</v>
      </c>
    </row>
    <row r="13" spans="1:23" ht="15" customHeight="1" x14ac:dyDescent="0.25">
      <c r="A13" s="78"/>
      <c r="B13" s="79"/>
      <c r="C13" s="24" t="s">
        <v>18</v>
      </c>
      <c r="D13" s="18">
        <v>8</v>
      </c>
      <c r="E13" s="19">
        <v>8</v>
      </c>
      <c r="F13" s="20">
        <v>100</v>
      </c>
      <c r="G13" s="19">
        <v>0</v>
      </c>
      <c r="H13" s="19">
        <v>1</v>
      </c>
      <c r="I13" s="19">
        <v>1</v>
      </c>
      <c r="J13" s="19">
        <v>2</v>
      </c>
      <c r="K13" s="19">
        <v>1</v>
      </c>
      <c r="L13" s="19">
        <v>1</v>
      </c>
      <c r="M13" s="19">
        <v>1</v>
      </c>
      <c r="N13" s="19">
        <v>1</v>
      </c>
      <c r="O13" s="19">
        <v>0</v>
      </c>
      <c r="P13" s="19">
        <v>8</v>
      </c>
      <c r="Q13" s="19">
        <v>33</v>
      </c>
      <c r="R13" s="20">
        <v>51.56</v>
      </c>
    </row>
    <row r="14" spans="1:23" ht="15" customHeight="1" x14ac:dyDescent="0.25">
      <c r="A14" s="78"/>
      <c r="B14" s="79"/>
      <c r="C14" s="25" t="s">
        <v>19</v>
      </c>
      <c r="D14" s="21">
        <v>30</v>
      </c>
      <c r="E14" s="22">
        <v>30</v>
      </c>
      <c r="F14" s="23">
        <v>100</v>
      </c>
      <c r="G14" s="22">
        <v>2</v>
      </c>
      <c r="H14" s="22">
        <v>4</v>
      </c>
      <c r="I14" s="22">
        <v>3</v>
      </c>
      <c r="J14" s="22">
        <v>7</v>
      </c>
      <c r="K14" s="22">
        <v>6</v>
      </c>
      <c r="L14" s="22">
        <v>4</v>
      </c>
      <c r="M14" s="22">
        <v>3</v>
      </c>
      <c r="N14" s="22">
        <v>1</v>
      </c>
      <c r="O14" s="22">
        <v>0</v>
      </c>
      <c r="P14" s="22">
        <v>30</v>
      </c>
      <c r="Q14" s="22">
        <v>140</v>
      </c>
      <c r="R14" s="23">
        <v>58.33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24</v>
      </c>
      <c r="E15" s="19">
        <v>24</v>
      </c>
      <c r="F15" s="20">
        <v>100</v>
      </c>
      <c r="G15" s="19">
        <v>0</v>
      </c>
      <c r="H15" s="19">
        <v>6</v>
      </c>
      <c r="I15" s="19">
        <v>1</v>
      </c>
      <c r="J15" s="19">
        <v>5</v>
      </c>
      <c r="K15" s="19">
        <v>3</v>
      </c>
      <c r="L15" s="19">
        <v>5</v>
      </c>
      <c r="M15" s="19">
        <v>2</v>
      </c>
      <c r="N15" s="19">
        <v>2</v>
      </c>
      <c r="O15" s="19">
        <v>0</v>
      </c>
      <c r="P15" s="19">
        <v>24</v>
      </c>
      <c r="Q15" s="19">
        <v>106</v>
      </c>
      <c r="R15" s="20">
        <v>55.21</v>
      </c>
    </row>
    <row r="16" spans="1:23" ht="15" customHeight="1" x14ac:dyDescent="0.25">
      <c r="A16" s="78"/>
      <c r="B16" s="79"/>
      <c r="C16" s="24" t="s">
        <v>18</v>
      </c>
      <c r="D16" s="18">
        <v>12</v>
      </c>
      <c r="E16" s="19">
        <v>12</v>
      </c>
      <c r="F16" s="20">
        <v>100</v>
      </c>
      <c r="G16" s="19">
        <v>0</v>
      </c>
      <c r="H16" s="19">
        <v>4</v>
      </c>
      <c r="I16" s="19">
        <v>1</v>
      </c>
      <c r="J16" s="19">
        <v>1</v>
      </c>
      <c r="K16" s="19">
        <v>1</v>
      </c>
      <c r="L16" s="19">
        <v>1</v>
      </c>
      <c r="M16" s="19">
        <v>2</v>
      </c>
      <c r="N16" s="19">
        <v>2</v>
      </c>
      <c r="O16" s="19">
        <v>0</v>
      </c>
      <c r="P16" s="19">
        <v>12</v>
      </c>
      <c r="Q16" s="19">
        <v>52</v>
      </c>
      <c r="R16" s="20">
        <v>54.17</v>
      </c>
    </row>
    <row r="17" spans="1:20" s="4" customFormat="1" ht="15" customHeight="1" x14ac:dyDescent="0.25">
      <c r="A17" s="78"/>
      <c r="B17" s="79"/>
      <c r="C17" s="25" t="s">
        <v>19</v>
      </c>
      <c r="D17" s="21">
        <v>36</v>
      </c>
      <c r="E17" s="22">
        <v>36</v>
      </c>
      <c r="F17" s="23">
        <v>100</v>
      </c>
      <c r="G17" s="22">
        <v>0</v>
      </c>
      <c r="H17" s="22">
        <v>10</v>
      </c>
      <c r="I17" s="22">
        <v>2</v>
      </c>
      <c r="J17" s="22">
        <v>6</v>
      </c>
      <c r="K17" s="22">
        <v>4</v>
      </c>
      <c r="L17" s="22">
        <v>6</v>
      </c>
      <c r="M17" s="22">
        <v>4</v>
      </c>
      <c r="N17" s="22">
        <v>4</v>
      </c>
      <c r="O17" s="22">
        <v>0</v>
      </c>
      <c r="P17" s="22">
        <v>36</v>
      </c>
      <c r="Q17" s="22">
        <v>158</v>
      </c>
      <c r="R17" s="23">
        <v>54.86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22</v>
      </c>
      <c r="E18" s="19">
        <v>22</v>
      </c>
      <c r="F18" s="20">
        <v>100</v>
      </c>
      <c r="G18" s="19">
        <v>1</v>
      </c>
      <c r="H18" s="19">
        <v>1</v>
      </c>
      <c r="I18" s="19">
        <v>2</v>
      </c>
      <c r="J18" s="19">
        <v>4</v>
      </c>
      <c r="K18" s="19">
        <v>3</v>
      </c>
      <c r="L18" s="19">
        <v>2</v>
      </c>
      <c r="M18" s="19">
        <v>6</v>
      </c>
      <c r="N18" s="19">
        <v>3</v>
      </c>
      <c r="O18" s="19">
        <v>0</v>
      </c>
      <c r="P18" s="19">
        <v>22</v>
      </c>
      <c r="Q18" s="19">
        <v>80</v>
      </c>
      <c r="R18" s="20">
        <v>45.45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20</v>
      </c>
      <c r="E19" s="19">
        <v>20</v>
      </c>
      <c r="F19" s="20">
        <v>100</v>
      </c>
      <c r="G19" s="19">
        <v>0</v>
      </c>
      <c r="H19" s="19">
        <v>1</v>
      </c>
      <c r="I19" s="19">
        <v>3</v>
      </c>
      <c r="J19" s="19">
        <v>1</v>
      </c>
      <c r="K19" s="19">
        <v>7</v>
      </c>
      <c r="L19" s="19">
        <v>4</v>
      </c>
      <c r="M19" s="19">
        <v>0</v>
      </c>
      <c r="N19" s="19">
        <v>4</v>
      </c>
      <c r="O19" s="19">
        <v>0</v>
      </c>
      <c r="P19" s="19">
        <v>20</v>
      </c>
      <c r="Q19" s="19">
        <v>74</v>
      </c>
      <c r="R19" s="20">
        <v>46.25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42</v>
      </c>
      <c r="E20" s="22">
        <v>42</v>
      </c>
      <c r="F20" s="23">
        <v>100</v>
      </c>
      <c r="G20" s="22">
        <v>1</v>
      </c>
      <c r="H20" s="22">
        <v>2</v>
      </c>
      <c r="I20" s="22">
        <v>5</v>
      </c>
      <c r="J20" s="22">
        <v>5</v>
      </c>
      <c r="K20" s="22">
        <v>10</v>
      </c>
      <c r="L20" s="22">
        <v>6</v>
      </c>
      <c r="M20" s="22">
        <v>6</v>
      </c>
      <c r="N20" s="22">
        <v>7</v>
      </c>
      <c r="O20" s="22">
        <v>0</v>
      </c>
      <c r="P20" s="22">
        <v>42</v>
      </c>
      <c r="Q20" s="22">
        <v>154</v>
      </c>
      <c r="R20" s="23">
        <v>45.83</v>
      </c>
      <c r="T20" s="5"/>
    </row>
    <row r="21" spans="1:20" s="4" customFormat="1" ht="15" customHeight="1" x14ac:dyDescent="0.25">
      <c r="A21" s="78">
        <v>5</v>
      </c>
      <c r="B21" s="79" t="s">
        <v>41</v>
      </c>
      <c r="C21" s="24" t="s">
        <v>17</v>
      </c>
      <c r="D21" s="18">
        <v>11</v>
      </c>
      <c r="E21" s="19">
        <v>11</v>
      </c>
      <c r="F21" s="20">
        <v>100</v>
      </c>
      <c r="G21" s="19">
        <v>0</v>
      </c>
      <c r="H21" s="19">
        <v>1</v>
      </c>
      <c r="I21" s="19">
        <v>2</v>
      </c>
      <c r="J21" s="19">
        <v>1</v>
      </c>
      <c r="K21" s="19">
        <v>2</v>
      </c>
      <c r="L21" s="19">
        <v>3</v>
      </c>
      <c r="M21" s="19">
        <v>1</v>
      </c>
      <c r="N21" s="19">
        <v>1</v>
      </c>
      <c r="O21" s="19">
        <v>0</v>
      </c>
      <c r="P21" s="19">
        <v>11</v>
      </c>
      <c r="Q21" s="19">
        <v>44</v>
      </c>
      <c r="R21" s="20">
        <v>50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10</v>
      </c>
      <c r="E22" s="19">
        <v>10</v>
      </c>
      <c r="F22" s="20">
        <v>100</v>
      </c>
      <c r="G22" s="19">
        <v>0</v>
      </c>
      <c r="H22" s="19">
        <v>1</v>
      </c>
      <c r="I22" s="19">
        <v>0</v>
      </c>
      <c r="J22" s="19">
        <v>3</v>
      </c>
      <c r="K22" s="19">
        <v>2</v>
      </c>
      <c r="L22" s="19">
        <v>2</v>
      </c>
      <c r="M22" s="19">
        <v>2</v>
      </c>
      <c r="N22" s="19">
        <v>0</v>
      </c>
      <c r="O22" s="19">
        <v>0</v>
      </c>
      <c r="P22" s="19">
        <v>10</v>
      </c>
      <c r="Q22" s="19">
        <v>40</v>
      </c>
      <c r="R22" s="20">
        <v>50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21</v>
      </c>
      <c r="E23" s="22">
        <v>21</v>
      </c>
      <c r="F23" s="23">
        <v>100</v>
      </c>
      <c r="G23" s="22">
        <v>0</v>
      </c>
      <c r="H23" s="22">
        <v>2</v>
      </c>
      <c r="I23" s="22">
        <v>2</v>
      </c>
      <c r="J23" s="22">
        <v>4</v>
      </c>
      <c r="K23" s="22">
        <v>4</v>
      </c>
      <c r="L23" s="22">
        <v>5</v>
      </c>
      <c r="M23" s="22">
        <v>3</v>
      </c>
      <c r="N23" s="22">
        <v>1</v>
      </c>
      <c r="O23" s="22">
        <v>0</v>
      </c>
      <c r="P23" s="22">
        <v>21</v>
      </c>
      <c r="Q23" s="22">
        <v>84</v>
      </c>
      <c r="R23" s="23">
        <v>50</v>
      </c>
      <c r="T23" s="5"/>
    </row>
    <row r="24" spans="1:20" s="4" customFormat="1" ht="15" customHeight="1" x14ac:dyDescent="0.25">
      <c r="A24" s="78">
        <v>6</v>
      </c>
      <c r="B24" s="79" t="s">
        <v>42</v>
      </c>
      <c r="C24" s="24" t="s">
        <v>17</v>
      </c>
      <c r="D24" s="18">
        <v>4</v>
      </c>
      <c r="E24" s="19">
        <v>4</v>
      </c>
      <c r="F24" s="20">
        <v>100</v>
      </c>
      <c r="G24" s="19">
        <v>0</v>
      </c>
      <c r="H24" s="19">
        <v>1</v>
      </c>
      <c r="I24" s="19">
        <v>3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4</v>
      </c>
      <c r="Q24" s="19">
        <v>25</v>
      </c>
      <c r="R24" s="20">
        <v>78.13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5</v>
      </c>
      <c r="E25" s="19">
        <v>5</v>
      </c>
      <c r="F25" s="20">
        <v>100</v>
      </c>
      <c r="G25" s="19">
        <v>0</v>
      </c>
      <c r="H25" s="19">
        <v>0</v>
      </c>
      <c r="I25" s="19">
        <v>2</v>
      </c>
      <c r="J25" s="19">
        <v>1</v>
      </c>
      <c r="K25" s="19">
        <v>0</v>
      </c>
      <c r="L25" s="19">
        <v>2</v>
      </c>
      <c r="M25" s="19">
        <v>0</v>
      </c>
      <c r="N25" s="19">
        <v>0</v>
      </c>
      <c r="O25" s="19">
        <v>0</v>
      </c>
      <c r="P25" s="19">
        <v>5</v>
      </c>
      <c r="Q25" s="19">
        <v>23</v>
      </c>
      <c r="R25" s="20">
        <v>57.5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9</v>
      </c>
      <c r="E26" s="22">
        <v>9</v>
      </c>
      <c r="F26" s="23">
        <v>100</v>
      </c>
      <c r="G26" s="22">
        <v>0</v>
      </c>
      <c r="H26" s="22">
        <v>1</v>
      </c>
      <c r="I26" s="22">
        <v>5</v>
      </c>
      <c r="J26" s="22">
        <v>1</v>
      </c>
      <c r="K26" s="22">
        <v>0</v>
      </c>
      <c r="L26" s="22">
        <v>2</v>
      </c>
      <c r="M26" s="22">
        <v>0</v>
      </c>
      <c r="N26" s="22">
        <v>0</v>
      </c>
      <c r="O26" s="22">
        <v>0</v>
      </c>
      <c r="P26" s="22">
        <v>9</v>
      </c>
      <c r="Q26" s="22">
        <v>48</v>
      </c>
      <c r="R26" s="23">
        <v>66.67</v>
      </c>
      <c r="T26" s="5"/>
    </row>
    <row r="27" spans="1:20" s="4" customFormat="1" ht="15" customHeight="1" x14ac:dyDescent="0.25">
      <c r="A27" s="78">
        <v>7</v>
      </c>
      <c r="B27" s="79" t="s">
        <v>43</v>
      </c>
      <c r="C27" s="24" t="s">
        <v>17</v>
      </c>
      <c r="D27" s="18">
        <v>9</v>
      </c>
      <c r="E27" s="19">
        <v>9</v>
      </c>
      <c r="F27" s="20">
        <v>100</v>
      </c>
      <c r="G27" s="19">
        <v>1</v>
      </c>
      <c r="H27" s="19">
        <v>1</v>
      </c>
      <c r="I27" s="19">
        <v>0</v>
      </c>
      <c r="J27" s="19">
        <v>4</v>
      </c>
      <c r="K27" s="19">
        <v>2</v>
      </c>
      <c r="L27" s="19">
        <v>1</v>
      </c>
      <c r="M27" s="19">
        <v>0</v>
      </c>
      <c r="N27" s="19">
        <v>0</v>
      </c>
      <c r="O27" s="19">
        <v>0</v>
      </c>
      <c r="P27" s="19">
        <v>9</v>
      </c>
      <c r="Q27" s="19">
        <v>46</v>
      </c>
      <c r="R27" s="20">
        <v>63.89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10</v>
      </c>
      <c r="E28" s="19">
        <v>10</v>
      </c>
      <c r="F28" s="20">
        <v>100</v>
      </c>
      <c r="G28" s="19">
        <v>0</v>
      </c>
      <c r="H28" s="19">
        <v>5</v>
      </c>
      <c r="I28" s="19">
        <v>2</v>
      </c>
      <c r="J28" s="19">
        <v>0</v>
      </c>
      <c r="K28" s="19">
        <v>3</v>
      </c>
      <c r="L28" s="19">
        <v>0</v>
      </c>
      <c r="M28" s="19">
        <v>0</v>
      </c>
      <c r="N28" s="19">
        <v>0</v>
      </c>
      <c r="O28" s="19">
        <v>0</v>
      </c>
      <c r="P28" s="19">
        <v>10</v>
      </c>
      <c r="Q28" s="19">
        <v>59</v>
      </c>
      <c r="R28" s="20">
        <v>73.75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19</v>
      </c>
      <c r="E29" s="22">
        <v>19</v>
      </c>
      <c r="F29" s="23">
        <v>100</v>
      </c>
      <c r="G29" s="22">
        <v>1</v>
      </c>
      <c r="H29" s="22">
        <v>6</v>
      </c>
      <c r="I29" s="22">
        <v>2</v>
      </c>
      <c r="J29" s="22">
        <v>4</v>
      </c>
      <c r="K29" s="22">
        <v>5</v>
      </c>
      <c r="L29" s="22">
        <v>1</v>
      </c>
      <c r="M29" s="22">
        <v>0</v>
      </c>
      <c r="N29" s="22">
        <v>0</v>
      </c>
      <c r="O29" s="22">
        <v>0</v>
      </c>
      <c r="P29" s="22">
        <v>19</v>
      </c>
      <c r="Q29" s="22">
        <v>105</v>
      </c>
      <c r="R29" s="23">
        <v>69.08</v>
      </c>
      <c r="T29" s="5"/>
    </row>
    <row r="30" spans="1:20" s="4" customFormat="1" ht="15" customHeight="1" x14ac:dyDescent="0.25">
      <c r="A30" s="78">
        <v>8</v>
      </c>
      <c r="B30" s="79" t="s">
        <v>44</v>
      </c>
      <c r="C30" s="24" t="s">
        <v>17</v>
      </c>
      <c r="D30" s="18">
        <v>20</v>
      </c>
      <c r="E30" s="19">
        <v>20</v>
      </c>
      <c r="F30" s="20">
        <v>100</v>
      </c>
      <c r="G30" s="19">
        <v>1</v>
      </c>
      <c r="H30" s="19">
        <v>3</v>
      </c>
      <c r="I30" s="19">
        <v>2</v>
      </c>
      <c r="J30" s="19">
        <v>3</v>
      </c>
      <c r="K30" s="19">
        <v>5</v>
      </c>
      <c r="L30" s="19">
        <v>4</v>
      </c>
      <c r="M30" s="19">
        <v>2</v>
      </c>
      <c r="N30" s="19">
        <v>0</v>
      </c>
      <c r="O30" s="19">
        <v>0</v>
      </c>
      <c r="P30" s="19">
        <v>20</v>
      </c>
      <c r="Q30" s="19">
        <v>92</v>
      </c>
      <c r="R30" s="20">
        <v>57.5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8</v>
      </c>
      <c r="E31" s="19">
        <v>8</v>
      </c>
      <c r="F31" s="20">
        <v>100</v>
      </c>
      <c r="G31" s="19">
        <v>0</v>
      </c>
      <c r="H31" s="19">
        <v>1</v>
      </c>
      <c r="I31" s="19">
        <v>1</v>
      </c>
      <c r="J31" s="19">
        <v>1</v>
      </c>
      <c r="K31" s="19">
        <v>1</v>
      </c>
      <c r="L31" s="19">
        <v>1</v>
      </c>
      <c r="M31" s="19">
        <v>0</v>
      </c>
      <c r="N31" s="19">
        <v>3</v>
      </c>
      <c r="O31" s="19">
        <v>0</v>
      </c>
      <c r="P31" s="19">
        <v>8</v>
      </c>
      <c r="Q31" s="19">
        <v>28</v>
      </c>
      <c r="R31" s="20">
        <v>43.75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28</v>
      </c>
      <c r="E32" s="22">
        <v>28</v>
      </c>
      <c r="F32" s="23">
        <v>100</v>
      </c>
      <c r="G32" s="22">
        <v>1</v>
      </c>
      <c r="H32" s="22">
        <v>4</v>
      </c>
      <c r="I32" s="22">
        <v>3</v>
      </c>
      <c r="J32" s="22">
        <v>4</v>
      </c>
      <c r="K32" s="22">
        <v>6</v>
      </c>
      <c r="L32" s="22">
        <v>5</v>
      </c>
      <c r="M32" s="22">
        <v>2</v>
      </c>
      <c r="N32" s="22">
        <v>3</v>
      </c>
      <c r="O32" s="22">
        <v>0</v>
      </c>
      <c r="P32" s="22">
        <v>28</v>
      </c>
      <c r="Q32" s="22">
        <v>120</v>
      </c>
      <c r="R32" s="23">
        <v>53.57</v>
      </c>
      <c r="T32" s="5"/>
    </row>
    <row r="33" spans="1:20" s="4" customFormat="1" ht="15" customHeight="1" x14ac:dyDescent="0.25">
      <c r="A33" s="78">
        <v>9</v>
      </c>
      <c r="B33" s="79" t="s">
        <v>45</v>
      </c>
      <c r="C33" s="24" t="s">
        <v>17</v>
      </c>
      <c r="D33" s="18">
        <v>21</v>
      </c>
      <c r="E33" s="19">
        <v>21</v>
      </c>
      <c r="F33" s="20">
        <v>100</v>
      </c>
      <c r="G33" s="19">
        <v>2</v>
      </c>
      <c r="H33" s="19">
        <v>3</v>
      </c>
      <c r="I33" s="19">
        <v>7</v>
      </c>
      <c r="J33" s="19">
        <v>4</v>
      </c>
      <c r="K33" s="19">
        <v>3</v>
      </c>
      <c r="L33" s="19">
        <v>2</v>
      </c>
      <c r="M33" s="19">
        <v>0</v>
      </c>
      <c r="N33" s="19">
        <v>0</v>
      </c>
      <c r="O33" s="19">
        <v>0</v>
      </c>
      <c r="P33" s="19">
        <v>21</v>
      </c>
      <c r="Q33" s="19">
        <v>117</v>
      </c>
      <c r="R33" s="20">
        <v>69.64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17</v>
      </c>
      <c r="E34" s="19">
        <v>17</v>
      </c>
      <c r="F34" s="20">
        <v>100</v>
      </c>
      <c r="G34" s="19">
        <v>0</v>
      </c>
      <c r="H34" s="19">
        <v>2</v>
      </c>
      <c r="I34" s="19">
        <v>2</v>
      </c>
      <c r="J34" s="19">
        <v>0</v>
      </c>
      <c r="K34" s="19">
        <v>1</v>
      </c>
      <c r="L34" s="19">
        <v>6</v>
      </c>
      <c r="M34" s="19">
        <v>3</v>
      </c>
      <c r="N34" s="19">
        <v>3</v>
      </c>
      <c r="O34" s="19">
        <v>0</v>
      </c>
      <c r="P34" s="19">
        <v>17</v>
      </c>
      <c r="Q34" s="19">
        <v>57</v>
      </c>
      <c r="R34" s="20">
        <v>41.91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38</v>
      </c>
      <c r="E35" s="22">
        <v>38</v>
      </c>
      <c r="F35" s="23">
        <v>100</v>
      </c>
      <c r="G35" s="22">
        <v>2</v>
      </c>
      <c r="H35" s="22">
        <v>5</v>
      </c>
      <c r="I35" s="22">
        <v>9</v>
      </c>
      <c r="J35" s="22">
        <v>4</v>
      </c>
      <c r="K35" s="22">
        <v>4</v>
      </c>
      <c r="L35" s="22">
        <v>8</v>
      </c>
      <c r="M35" s="22">
        <v>3</v>
      </c>
      <c r="N35" s="22">
        <v>3</v>
      </c>
      <c r="O35" s="22">
        <v>0</v>
      </c>
      <c r="P35" s="22">
        <v>38</v>
      </c>
      <c r="Q35" s="22">
        <v>174</v>
      </c>
      <c r="R35" s="23">
        <v>57.24</v>
      </c>
      <c r="T35" s="5"/>
    </row>
    <row r="36" spans="1:20" s="4" customFormat="1" ht="15" customHeight="1" x14ac:dyDescent="0.25">
      <c r="A36" s="78">
        <v>10</v>
      </c>
      <c r="B36" s="79" t="s">
        <v>46</v>
      </c>
      <c r="C36" s="24" t="s">
        <v>17</v>
      </c>
      <c r="D36" s="18">
        <v>4</v>
      </c>
      <c r="E36" s="19">
        <v>4</v>
      </c>
      <c r="F36" s="20">
        <v>100</v>
      </c>
      <c r="G36" s="19">
        <v>0</v>
      </c>
      <c r="H36" s="19">
        <v>0</v>
      </c>
      <c r="I36" s="19">
        <v>0</v>
      </c>
      <c r="J36" s="19">
        <v>1</v>
      </c>
      <c r="K36" s="19">
        <v>1</v>
      </c>
      <c r="L36" s="19">
        <v>2</v>
      </c>
      <c r="M36" s="19">
        <v>0</v>
      </c>
      <c r="N36" s="19">
        <v>0</v>
      </c>
      <c r="O36" s="19">
        <v>0</v>
      </c>
      <c r="P36" s="19">
        <v>4</v>
      </c>
      <c r="Q36" s="19">
        <v>15</v>
      </c>
      <c r="R36" s="20">
        <v>46.88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3</v>
      </c>
      <c r="E37" s="19">
        <v>3</v>
      </c>
      <c r="F37" s="20">
        <v>100</v>
      </c>
      <c r="G37" s="19">
        <v>0</v>
      </c>
      <c r="H37" s="19">
        <v>0</v>
      </c>
      <c r="I37" s="19">
        <v>0</v>
      </c>
      <c r="J37" s="19">
        <v>1</v>
      </c>
      <c r="K37" s="19">
        <v>0</v>
      </c>
      <c r="L37" s="19">
        <v>2</v>
      </c>
      <c r="M37" s="19">
        <v>0</v>
      </c>
      <c r="N37" s="19">
        <v>0</v>
      </c>
      <c r="O37" s="19">
        <v>0</v>
      </c>
      <c r="P37" s="19">
        <v>3</v>
      </c>
      <c r="Q37" s="19">
        <v>11</v>
      </c>
      <c r="R37" s="20">
        <v>45.83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7</v>
      </c>
      <c r="E38" s="22">
        <v>7</v>
      </c>
      <c r="F38" s="23">
        <v>100</v>
      </c>
      <c r="G38" s="22">
        <v>0</v>
      </c>
      <c r="H38" s="22">
        <v>0</v>
      </c>
      <c r="I38" s="22">
        <v>0</v>
      </c>
      <c r="J38" s="22">
        <v>2</v>
      </c>
      <c r="K38" s="22">
        <v>1</v>
      </c>
      <c r="L38" s="22">
        <v>4</v>
      </c>
      <c r="M38" s="22">
        <v>0</v>
      </c>
      <c r="N38" s="22">
        <v>0</v>
      </c>
      <c r="O38" s="22">
        <v>0</v>
      </c>
      <c r="P38" s="22">
        <v>7</v>
      </c>
      <c r="Q38" s="22">
        <v>26</v>
      </c>
      <c r="R38" s="23">
        <v>46.43</v>
      </c>
      <c r="T38" s="5"/>
    </row>
    <row r="39" spans="1:20" s="4" customFormat="1" ht="15" customHeight="1" x14ac:dyDescent="0.25">
      <c r="A39" s="78">
        <v>11</v>
      </c>
      <c r="B39" s="79" t="s">
        <v>47</v>
      </c>
      <c r="C39" s="24" t="s">
        <v>17</v>
      </c>
      <c r="D39" s="18">
        <v>14</v>
      </c>
      <c r="E39" s="19">
        <v>14</v>
      </c>
      <c r="F39" s="20">
        <v>100</v>
      </c>
      <c r="G39" s="19">
        <v>0</v>
      </c>
      <c r="H39" s="19">
        <v>0</v>
      </c>
      <c r="I39" s="19">
        <v>1</v>
      </c>
      <c r="J39" s="19">
        <v>1</v>
      </c>
      <c r="K39" s="19">
        <v>1</v>
      </c>
      <c r="L39" s="19">
        <v>4</v>
      </c>
      <c r="M39" s="19">
        <v>4</v>
      </c>
      <c r="N39" s="19">
        <v>3</v>
      </c>
      <c r="O39" s="19">
        <v>0</v>
      </c>
      <c r="P39" s="19">
        <v>14</v>
      </c>
      <c r="Q39" s="19">
        <v>38</v>
      </c>
      <c r="R39" s="20">
        <v>33.93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19</v>
      </c>
      <c r="E40" s="19">
        <v>19</v>
      </c>
      <c r="F40" s="20">
        <v>100</v>
      </c>
      <c r="G40" s="19">
        <v>0</v>
      </c>
      <c r="H40" s="19">
        <v>0</v>
      </c>
      <c r="I40" s="19">
        <v>6</v>
      </c>
      <c r="J40" s="19">
        <v>3</v>
      </c>
      <c r="K40" s="19">
        <v>3</v>
      </c>
      <c r="L40" s="19">
        <v>3</v>
      </c>
      <c r="M40" s="19">
        <v>1</v>
      </c>
      <c r="N40" s="19">
        <v>3</v>
      </c>
      <c r="O40" s="19">
        <v>0</v>
      </c>
      <c r="P40" s="19">
        <v>19</v>
      </c>
      <c r="Q40" s="19">
        <v>77</v>
      </c>
      <c r="R40" s="20">
        <v>50.66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33</v>
      </c>
      <c r="E41" s="22">
        <v>33</v>
      </c>
      <c r="F41" s="23">
        <v>100</v>
      </c>
      <c r="G41" s="22">
        <v>0</v>
      </c>
      <c r="H41" s="22">
        <v>0</v>
      </c>
      <c r="I41" s="22">
        <v>7</v>
      </c>
      <c r="J41" s="22">
        <v>4</v>
      </c>
      <c r="K41" s="22">
        <v>4</v>
      </c>
      <c r="L41" s="22">
        <v>7</v>
      </c>
      <c r="M41" s="22">
        <v>5</v>
      </c>
      <c r="N41" s="22">
        <v>6</v>
      </c>
      <c r="O41" s="22">
        <v>0</v>
      </c>
      <c r="P41" s="22">
        <v>33</v>
      </c>
      <c r="Q41" s="22">
        <v>115</v>
      </c>
      <c r="R41" s="23">
        <v>43.56</v>
      </c>
      <c r="T41" s="5"/>
    </row>
    <row r="42" spans="1:20" s="4" customFormat="1" ht="15" customHeight="1" x14ac:dyDescent="0.25">
      <c r="A42" s="78">
        <v>12</v>
      </c>
      <c r="B42" s="79" t="s">
        <v>48</v>
      </c>
      <c r="C42" s="24" t="s">
        <v>17</v>
      </c>
      <c r="D42" s="18">
        <v>30</v>
      </c>
      <c r="E42" s="19">
        <v>30</v>
      </c>
      <c r="F42" s="20">
        <v>100</v>
      </c>
      <c r="G42" s="19">
        <v>0</v>
      </c>
      <c r="H42" s="19">
        <v>3</v>
      </c>
      <c r="I42" s="19">
        <v>3</v>
      </c>
      <c r="J42" s="19">
        <v>4</v>
      </c>
      <c r="K42" s="19">
        <v>3</v>
      </c>
      <c r="L42" s="19">
        <v>8</v>
      </c>
      <c r="M42" s="19">
        <v>6</v>
      </c>
      <c r="N42" s="19">
        <v>3</v>
      </c>
      <c r="O42" s="19">
        <v>0</v>
      </c>
      <c r="P42" s="19">
        <v>30</v>
      </c>
      <c r="Q42" s="19">
        <v>110</v>
      </c>
      <c r="R42" s="20">
        <v>45.83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8</v>
      </c>
      <c r="E43" s="19">
        <v>8</v>
      </c>
      <c r="F43" s="20">
        <v>100</v>
      </c>
      <c r="G43" s="19">
        <v>1</v>
      </c>
      <c r="H43" s="19">
        <v>0</v>
      </c>
      <c r="I43" s="19">
        <v>2</v>
      </c>
      <c r="J43" s="19">
        <v>0</v>
      </c>
      <c r="K43" s="19">
        <v>2</v>
      </c>
      <c r="L43" s="19">
        <v>2</v>
      </c>
      <c r="M43" s="19">
        <v>1</v>
      </c>
      <c r="N43" s="19">
        <v>0</v>
      </c>
      <c r="O43" s="19">
        <v>0</v>
      </c>
      <c r="P43" s="19">
        <v>8</v>
      </c>
      <c r="Q43" s="19">
        <v>36</v>
      </c>
      <c r="R43" s="20">
        <v>56.25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38</v>
      </c>
      <c r="E44" s="22">
        <v>38</v>
      </c>
      <c r="F44" s="23">
        <v>100</v>
      </c>
      <c r="G44" s="22">
        <v>1</v>
      </c>
      <c r="H44" s="22">
        <v>3</v>
      </c>
      <c r="I44" s="22">
        <v>5</v>
      </c>
      <c r="J44" s="22">
        <v>4</v>
      </c>
      <c r="K44" s="22">
        <v>5</v>
      </c>
      <c r="L44" s="22">
        <v>10</v>
      </c>
      <c r="M44" s="22">
        <v>7</v>
      </c>
      <c r="N44" s="22">
        <v>3</v>
      </c>
      <c r="O44" s="22">
        <v>0</v>
      </c>
      <c r="P44" s="22">
        <v>38</v>
      </c>
      <c r="Q44" s="22">
        <v>146</v>
      </c>
      <c r="R44" s="23">
        <v>48.03</v>
      </c>
      <c r="T44" s="5"/>
    </row>
    <row r="45" spans="1:20" s="4" customFormat="1" ht="15" customHeight="1" x14ac:dyDescent="0.25">
      <c r="A45" s="78">
        <v>13</v>
      </c>
      <c r="B45" s="79" t="s">
        <v>49</v>
      </c>
      <c r="C45" s="24" t="s">
        <v>17</v>
      </c>
      <c r="D45" s="18">
        <v>8</v>
      </c>
      <c r="E45" s="19">
        <v>8</v>
      </c>
      <c r="F45" s="20">
        <v>100</v>
      </c>
      <c r="G45" s="19">
        <v>1</v>
      </c>
      <c r="H45" s="19">
        <v>3</v>
      </c>
      <c r="I45" s="19">
        <v>4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8</v>
      </c>
      <c r="Q45" s="19">
        <v>53</v>
      </c>
      <c r="R45" s="20">
        <v>82.81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2</v>
      </c>
      <c r="E46" s="19">
        <v>2</v>
      </c>
      <c r="F46" s="20">
        <v>100</v>
      </c>
      <c r="G46" s="19">
        <v>0</v>
      </c>
      <c r="H46" s="19">
        <v>0</v>
      </c>
      <c r="I46" s="19">
        <v>2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2</v>
      </c>
      <c r="Q46" s="19">
        <v>12</v>
      </c>
      <c r="R46" s="20">
        <v>75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10</v>
      </c>
      <c r="E47" s="22">
        <v>10</v>
      </c>
      <c r="F47" s="23">
        <v>100</v>
      </c>
      <c r="G47" s="22">
        <v>1</v>
      </c>
      <c r="H47" s="22">
        <v>3</v>
      </c>
      <c r="I47" s="22">
        <v>6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10</v>
      </c>
      <c r="Q47" s="22">
        <v>65</v>
      </c>
      <c r="R47" s="23">
        <v>81.25</v>
      </c>
      <c r="T47" s="5"/>
    </row>
    <row r="48" spans="1:20" s="4" customFormat="1" ht="15" customHeight="1" x14ac:dyDescent="0.25">
      <c r="A48" s="78">
        <v>14</v>
      </c>
      <c r="B48" s="79" t="s">
        <v>51</v>
      </c>
      <c r="C48" s="24" t="s">
        <v>17</v>
      </c>
      <c r="D48" s="18">
        <v>24</v>
      </c>
      <c r="E48" s="19">
        <v>24</v>
      </c>
      <c r="F48" s="20">
        <v>100</v>
      </c>
      <c r="G48" s="19">
        <v>0</v>
      </c>
      <c r="H48" s="19">
        <v>3</v>
      </c>
      <c r="I48" s="19">
        <v>5</v>
      </c>
      <c r="J48" s="19">
        <v>7</v>
      </c>
      <c r="K48" s="19">
        <v>5</v>
      </c>
      <c r="L48" s="19">
        <v>3</v>
      </c>
      <c r="M48" s="19">
        <v>1</v>
      </c>
      <c r="N48" s="19">
        <v>0</v>
      </c>
      <c r="O48" s="19">
        <v>0</v>
      </c>
      <c r="P48" s="19">
        <v>24</v>
      </c>
      <c r="Q48" s="19">
        <v>117</v>
      </c>
      <c r="R48" s="20">
        <v>60.94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14</v>
      </c>
      <c r="E49" s="19">
        <v>14</v>
      </c>
      <c r="F49" s="20">
        <v>100</v>
      </c>
      <c r="G49" s="19">
        <v>1</v>
      </c>
      <c r="H49" s="19">
        <v>0</v>
      </c>
      <c r="I49" s="19">
        <v>2</v>
      </c>
      <c r="J49" s="19">
        <v>1</v>
      </c>
      <c r="K49" s="19">
        <v>3</v>
      </c>
      <c r="L49" s="19">
        <v>4</v>
      </c>
      <c r="M49" s="19">
        <v>2</v>
      </c>
      <c r="N49" s="19">
        <v>1</v>
      </c>
      <c r="O49" s="19">
        <v>0</v>
      </c>
      <c r="P49" s="19">
        <v>14</v>
      </c>
      <c r="Q49" s="19">
        <v>54</v>
      </c>
      <c r="R49" s="20">
        <v>48.21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38</v>
      </c>
      <c r="E50" s="22">
        <v>38</v>
      </c>
      <c r="F50" s="23">
        <v>100</v>
      </c>
      <c r="G50" s="22">
        <v>1</v>
      </c>
      <c r="H50" s="22">
        <v>3</v>
      </c>
      <c r="I50" s="22">
        <v>7</v>
      </c>
      <c r="J50" s="22">
        <v>8</v>
      </c>
      <c r="K50" s="22">
        <v>8</v>
      </c>
      <c r="L50" s="22">
        <v>7</v>
      </c>
      <c r="M50" s="22">
        <v>3</v>
      </c>
      <c r="N50" s="22">
        <v>1</v>
      </c>
      <c r="O50" s="22">
        <v>0</v>
      </c>
      <c r="P50" s="22">
        <v>38</v>
      </c>
      <c r="Q50" s="22">
        <v>171</v>
      </c>
      <c r="R50" s="23">
        <v>56.25</v>
      </c>
      <c r="T50" s="5"/>
    </row>
    <row r="51" spans="1:20" s="4" customFormat="1" ht="15" customHeight="1" x14ac:dyDescent="0.25">
      <c r="A51" s="78">
        <v>15</v>
      </c>
      <c r="B51" s="79" t="s">
        <v>52</v>
      </c>
      <c r="C51" s="24" t="s">
        <v>17</v>
      </c>
      <c r="D51" s="18">
        <v>5</v>
      </c>
      <c r="E51" s="19">
        <v>5</v>
      </c>
      <c r="F51" s="20">
        <v>100</v>
      </c>
      <c r="G51" s="19">
        <v>0</v>
      </c>
      <c r="H51" s="19">
        <v>0</v>
      </c>
      <c r="I51" s="19">
        <v>0</v>
      </c>
      <c r="J51" s="19">
        <v>1</v>
      </c>
      <c r="K51" s="19">
        <v>1</v>
      </c>
      <c r="L51" s="19">
        <v>0</v>
      </c>
      <c r="M51" s="19">
        <v>2</v>
      </c>
      <c r="N51" s="19">
        <v>1</v>
      </c>
      <c r="O51" s="19">
        <v>0</v>
      </c>
      <c r="P51" s="19">
        <v>5</v>
      </c>
      <c r="Q51" s="19">
        <v>14</v>
      </c>
      <c r="R51" s="20">
        <v>35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1</v>
      </c>
      <c r="E52" s="19">
        <v>1</v>
      </c>
      <c r="F52" s="20">
        <v>100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1</v>
      </c>
      <c r="M52" s="19">
        <v>0</v>
      </c>
      <c r="N52" s="19">
        <v>0</v>
      </c>
      <c r="O52" s="19">
        <v>0</v>
      </c>
      <c r="P52" s="19">
        <v>1</v>
      </c>
      <c r="Q52" s="19">
        <v>3</v>
      </c>
      <c r="R52" s="20">
        <v>37.5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6</v>
      </c>
      <c r="E53" s="22">
        <v>6</v>
      </c>
      <c r="F53" s="23">
        <v>100</v>
      </c>
      <c r="G53" s="22">
        <v>0</v>
      </c>
      <c r="H53" s="22">
        <v>0</v>
      </c>
      <c r="I53" s="22">
        <v>0</v>
      </c>
      <c r="J53" s="22">
        <v>1</v>
      </c>
      <c r="K53" s="22">
        <v>1</v>
      </c>
      <c r="L53" s="22">
        <v>1</v>
      </c>
      <c r="M53" s="22">
        <v>2</v>
      </c>
      <c r="N53" s="22">
        <v>1</v>
      </c>
      <c r="O53" s="22">
        <v>0</v>
      </c>
      <c r="P53" s="22">
        <v>6</v>
      </c>
      <c r="Q53" s="22">
        <v>17</v>
      </c>
      <c r="R53" s="23">
        <v>35.42</v>
      </c>
      <c r="T53" s="5"/>
    </row>
    <row r="54" spans="1:20" s="4" customFormat="1" ht="15" customHeight="1" x14ac:dyDescent="0.25">
      <c r="A54" s="78">
        <v>16</v>
      </c>
      <c r="B54" s="79" t="s">
        <v>53</v>
      </c>
      <c r="C54" s="24" t="s">
        <v>17</v>
      </c>
      <c r="D54" s="18">
        <v>10</v>
      </c>
      <c r="E54" s="19">
        <v>10</v>
      </c>
      <c r="F54" s="20">
        <v>100</v>
      </c>
      <c r="G54" s="19">
        <v>0</v>
      </c>
      <c r="H54" s="19">
        <v>2</v>
      </c>
      <c r="I54" s="19">
        <v>1</v>
      </c>
      <c r="J54" s="19">
        <v>2</v>
      </c>
      <c r="K54" s="19">
        <v>0</v>
      </c>
      <c r="L54" s="19">
        <v>5</v>
      </c>
      <c r="M54" s="19">
        <v>0</v>
      </c>
      <c r="N54" s="19">
        <v>0</v>
      </c>
      <c r="O54" s="19">
        <v>0</v>
      </c>
      <c r="P54" s="19">
        <v>10</v>
      </c>
      <c r="Q54" s="19">
        <v>45</v>
      </c>
      <c r="R54" s="20">
        <v>56.25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6</v>
      </c>
      <c r="E55" s="19">
        <v>6</v>
      </c>
      <c r="F55" s="20">
        <v>100</v>
      </c>
      <c r="G55" s="19">
        <v>0</v>
      </c>
      <c r="H55" s="19">
        <v>1</v>
      </c>
      <c r="I55" s="19">
        <v>2</v>
      </c>
      <c r="J55" s="19">
        <v>0</v>
      </c>
      <c r="K55" s="19">
        <v>2</v>
      </c>
      <c r="L55" s="19">
        <v>0</v>
      </c>
      <c r="M55" s="19">
        <v>0</v>
      </c>
      <c r="N55" s="19">
        <v>1</v>
      </c>
      <c r="O55" s="19">
        <v>0</v>
      </c>
      <c r="P55" s="19">
        <v>6</v>
      </c>
      <c r="Q55" s="19">
        <v>28</v>
      </c>
      <c r="R55" s="20">
        <v>58.33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16</v>
      </c>
      <c r="E56" s="22">
        <v>16</v>
      </c>
      <c r="F56" s="23">
        <v>100</v>
      </c>
      <c r="G56" s="22">
        <v>0</v>
      </c>
      <c r="H56" s="22">
        <v>3</v>
      </c>
      <c r="I56" s="22">
        <v>3</v>
      </c>
      <c r="J56" s="22">
        <v>2</v>
      </c>
      <c r="K56" s="22">
        <v>2</v>
      </c>
      <c r="L56" s="22">
        <v>5</v>
      </c>
      <c r="M56" s="22">
        <v>0</v>
      </c>
      <c r="N56" s="22">
        <v>1</v>
      </c>
      <c r="O56" s="22">
        <v>0</v>
      </c>
      <c r="P56" s="22">
        <v>16</v>
      </c>
      <c r="Q56" s="22">
        <v>73</v>
      </c>
      <c r="R56" s="23">
        <v>57.03</v>
      </c>
      <c r="T56" s="5"/>
    </row>
    <row r="57" spans="1:20" s="4" customFormat="1" ht="15" customHeight="1" x14ac:dyDescent="0.25">
      <c r="A57" s="78">
        <v>17</v>
      </c>
      <c r="B57" s="79" t="s">
        <v>54</v>
      </c>
      <c r="C57" s="24" t="s">
        <v>17</v>
      </c>
      <c r="D57" s="18">
        <v>16</v>
      </c>
      <c r="E57" s="19">
        <v>16</v>
      </c>
      <c r="F57" s="20">
        <v>100</v>
      </c>
      <c r="G57" s="19">
        <v>2</v>
      </c>
      <c r="H57" s="19">
        <v>4</v>
      </c>
      <c r="I57" s="19">
        <v>2</v>
      </c>
      <c r="J57" s="19">
        <v>1</v>
      </c>
      <c r="K57" s="19">
        <v>2</v>
      </c>
      <c r="L57" s="19">
        <v>1</v>
      </c>
      <c r="M57" s="19">
        <v>2</v>
      </c>
      <c r="N57" s="19">
        <v>2</v>
      </c>
      <c r="O57" s="19">
        <v>0</v>
      </c>
      <c r="P57" s="19">
        <v>16</v>
      </c>
      <c r="Q57" s="19">
        <v>78</v>
      </c>
      <c r="R57" s="20">
        <v>60.94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9</v>
      </c>
      <c r="E58" s="19">
        <v>9</v>
      </c>
      <c r="F58" s="20">
        <v>100</v>
      </c>
      <c r="G58" s="19">
        <v>0</v>
      </c>
      <c r="H58" s="19">
        <v>1</v>
      </c>
      <c r="I58" s="19">
        <v>1</v>
      </c>
      <c r="J58" s="19">
        <v>1</v>
      </c>
      <c r="K58" s="19">
        <v>1</v>
      </c>
      <c r="L58" s="19">
        <v>3</v>
      </c>
      <c r="M58" s="19">
        <v>2</v>
      </c>
      <c r="N58" s="19">
        <v>0</v>
      </c>
      <c r="O58" s="19">
        <v>0</v>
      </c>
      <c r="P58" s="19">
        <v>9</v>
      </c>
      <c r="Q58" s="19">
        <v>35</v>
      </c>
      <c r="R58" s="20">
        <v>48.61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25</v>
      </c>
      <c r="E59" s="22">
        <v>25</v>
      </c>
      <c r="F59" s="23">
        <v>100</v>
      </c>
      <c r="G59" s="22">
        <v>2</v>
      </c>
      <c r="H59" s="22">
        <v>5</v>
      </c>
      <c r="I59" s="22">
        <v>3</v>
      </c>
      <c r="J59" s="22">
        <v>2</v>
      </c>
      <c r="K59" s="22">
        <v>3</v>
      </c>
      <c r="L59" s="22">
        <v>4</v>
      </c>
      <c r="M59" s="22">
        <v>4</v>
      </c>
      <c r="N59" s="22">
        <v>2</v>
      </c>
      <c r="O59" s="22">
        <v>0</v>
      </c>
      <c r="P59" s="22">
        <v>25</v>
      </c>
      <c r="Q59" s="22">
        <v>113</v>
      </c>
      <c r="R59" s="23">
        <v>56.5</v>
      </c>
      <c r="T59" s="5"/>
    </row>
    <row r="60" spans="1:20" s="4" customFormat="1" ht="15" customHeight="1" x14ac:dyDescent="0.25">
      <c r="A60" s="78">
        <v>18</v>
      </c>
      <c r="B60" s="79" t="s">
        <v>55</v>
      </c>
      <c r="C60" s="24" t="s">
        <v>17</v>
      </c>
      <c r="D60" s="18">
        <v>12</v>
      </c>
      <c r="E60" s="19">
        <v>12</v>
      </c>
      <c r="F60" s="20">
        <v>100</v>
      </c>
      <c r="G60" s="19">
        <v>0</v>
      </c>
      <c r="H60" s="19">
        <v>0</v>
      </c>
      <c r="I60" s="19">
        <v>4</v>
      </c>
      <c r="J60" s="19">
        <v>2</v>
      </c>
      <c r="K60" s="19">
        <v>3</v>
      </c>
      <c r="L60" s="19">
        <v>3</v>
      </c>
      <c r="M60" s="19">
        <v>0</v>
      </c>
      <c r="N60" s="19">
        <v>0</v>
      </c>
      <c r="O60" s="19">
        <v>0</v>
      </c>
      <c r="P60" s="19">
        <v>12</v>
      </c>
      <c r="Q60" s="19">
        <v>55</v>
      </c>
      <c r="R60" s="20">
        <v>57.29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12</v>
      </c>
      <c r="E61" s="19">
        <v>11</v>
      </c>
      <c r="F61" s="20">
        <v>91.67</v>
      </c>
      <c r="G61" s="19">
        <v>0</v>
      </c>
      <c r="H61" s="19">
        <v>2</v>
      </c>
      <c r="I61" s="19">
        <v>1</v>
      </c>
      <c r="J61" s="19">
        <v>3</v>
      </c>
      <c r="K61" s="19">
        <v>4</v>
      </c>
      <c r="L61" s="19">
        <v>1</v>
      </c>
      <c r="M61" s="19">
        <v>0</v>
      </c>
      <c r="N61" s="19">
        <v>0</v>
      </c>
      <c r="O61" s="19">
        <v>1</v>
      </c>
      <c r="P61" s="19">
        <v>12</v>
      </c>
      <c r="Q61" s="19">
        <v>54</v>
      </c>
      <c r="R61" s="20">
        <v>56.25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24</v>
      </c>
      <c r="E62" s="22">
        <v>23</v>
      </c>
      <c r="F62" s="23">
        <v>95.83</v>
      </c>
      <c r="G62" s="22">
        <v>0</v>
      </c>
      <c r="H62" s="22">
        <v>2</v>
      </c>
      <c r="I62" s="22">
        <v>5</v>
      </c>
      <c r="J62" s="22">
        <v>5</v>
      </c>
      <c r="K62" s="22">
        <v>7</v>
      </c>
      <c r="L62" s="22">
        <v>4</v>
      </c>
      <c r="M62" s="22">
        <v>0</v>
      </c>
      <c r="N62" s="22">
        <v>0</v>
      </c>
      <c r="O62" s="22">
        <v>1</v>
      </c>
      <c r="P62" s="22">
        <v>24</v>
      </c>
      <c r="Q62" s="22">
        <v>109</v>
      </c>
      <c r="R62" s="23">
        <v>56.77</v>
      </c>
      <c r="T62" s="5"/>
    </row>
    <row r="63" spans="1:20" s="4" customFormat="1" ht="15" customHeight="1" x14ac:dyDescent="0.25">
      <c r="A63" s="78">
        <v>19</v>
      </c>
      <c r="B63" s="79" t="s">
        <v>56</v>
      </c>
      <c r="C63" s="24" t="s">
        <v>17</v>
      </c>
      <c r="D63" s="18">
        <v>12</v>
      </c>
      <c r="E63" s="19">
        <v>12</v>
      </c>
      <c r="F63" s="20">
        <v>100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3</v>
      </c>
      <c r="M63" s="19">
        <v>3</v>
      </c>
      <c r="N63" s="19">
        <v>6</v>
      </c>
      <c r="O63" s="19">
        <v>0</v>
      </c>
      <c r="P63" s="19">
        <v>12</v>
      </c>
      <c r="Q63" s="19">
        <v>21</v>
      </c>
      <c r="R63" s="20">
        <v>21.88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15</v>
      </c>
      <c r="E64" s="19">
        <v>15</v>
      </c>
      <c r="F64" s="20">
        <v>100</v>
      </c>
      <c r="G64" s="19">
        <v>0</v>
      </c>
      <c r="H64" s="19">
        <v>0</v>
      </c>
      <c r="I64" s="19">
        <v>1</v>
      </c>
      <c r="J64" s="19">
        <v>0</v>
      </c>
      <c r="K64" s="19">
        <v>2</v>
      </c>
      <c r="L64" s="19">
        <v>2</v>
      </c>
      <c r="M64" s="19">
        <v>3</v>
      </c>
      <c r="N64" s="19">
        <v>7</v>
      </c>
      <c r="O64" s="19">
        <v>0</v>
      </c>
      <c r="P64" s="19">
        <v>15</v>
      </c>
      <c r="Q64" s="19">
        <v>33</v>
      </c>
      <c r="R64" s="20">
        <v>27.5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27</v>
      </c>
      <c r="E65" s="22">
        <v>27</v>
      </c>
      <c r="F65" s="23">
        <v>100</v>
      </c>
      <c r="G65" s="22">
        <v>0</v>
      </c>
      <c r="H65" s="22">
        <v>0</v>
      </c>
      <c r="I65" s="22">
        <v>1</v>
      </c>
      <c r="J65" s="22">
        <v>0</v>
      </c>
      <c r="K65" s="22">
        <v>2</v>
      </c>
      <c r="L65" s="22">
        <v>5</v>
      </c>
      <c r="M65" s="22">
        <v>6</v>
      </c>
      <c r="N65" s="22">
        <v>13</v>
      </c>
      <c r="O65" s="22">
        <v>0</v>
      </c>
      <c r="P65" s="22">
        <v>27</v>
      </c>
      <c r="Q65" s="22">
        <v>54</v>
      </c>
      <c r="R65" s="23">
        <v>25</v>
      </c>
      <c r="T65" s="5"/>
    </row>
    <row r="66" spans="1:20" s="4" customFormat="1" ht="15" customHeight="1" x14ac:dyDescent="0.25">
      <c r="A66" s="78">
        <v>20</v>
      </c>
      <c r="B66" s="79" t="s">
        <v>58</v>
      </c>
      <c r="C66" s="24" t="s">
        <v>17</v>
      </c>
      <c r="D66" s="18">
        <v>5</v>
      </c>
      <c r="E66" s="19">
        <v>5</v>
      </c>
      <c r="F66" s="20">
        <v>100</v>
      </c>
      <c r="G66" s="19">
        <v>0</v>
      </c>
      <c r="H66" s="19">
        <v>0</v>
      </c>
      <c r="I66" s="19">
        <v>4</v>
      </c>
      <c r="J66" s="19">
        <v>1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5</v>
      </c>
      <c r="Q66" s="19">
        <v>29</v>
      </c>
      <c r="R66" s="20">
        <v>72.5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7</v>
      </c>
      <c r="E67" s="19">
        <v>7</v>
      </c>
      <c r="F67" s="20">
        <v>100</v>
      </c>
      <c r="G67" s="19">
        <v>0</v>
      </c>
      <c r="H67" s="19">
        <v>3</v>
      </c>
      <c r="I67" s="19">
        <v>1</v>
      </c>
      <c r="J67" s="19">
        <v>1</v>
      </c>
      <c r="K67" s="19">
        <v>0</v>
      </c>
      <c r="L67" s="19">
        <v>2</v>
      </c>
      <c r="M67" s="19">
        <v>0</v>
      </c>
      <c r="N67" s="19">
        <v>0</v>
      </c>
      <c r="O67" s="19">
        <v>0</v>
      </c>
      <c r="P67" s="19">
        <v>7</v>
      </c>
      <c r="Q67" s="19">
        <v>38</v>
      </c>
      <c r="R67" s="20">
        <v>67.86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12</v>
      </c>
      <c r="E68" s="22">
        <v>12</v>
      </c>
      <c r="F68" s="23">
        <v>100</v>
      </c>
      <c r="G68" s="22">
        <v>0</v>
      </c>
      <c r="H68" s="22">
        <v>3</v>
      </c>
      <c r="I68" s="22">
        <v>5</v>
      </c>
      <c r="J68" s="22">
        <v>2</v>
      </c>
      <c r="K68" s="22">
        <v>0</v>
      </c>
      <c r="L68" s="22">
        <v>2</v>
      </c>
      <c r="M68" s="22">
        <v>0</v>
      </c>
      <c r="N68" s="22">
        <v>0</v>
      </c>
      <c r="O68" s="22">
        <v>0</v>
      </c>
      <c r="P68" s="22">
        <v>12</v>
      </c>
      <c r="Q68" s="22">
        <v>67</v>
      </c>
      <c r="R68" s="23">
        <v>69.790000000000006</v>
      </c>
      <c r="T68" s="5"/>
    </row>
    <row r="69" spans="1:20" s="4" customFormat="1" ht="15" customHeight="1" x14ac:dyDescent="0.25">
      <c r="A69" s="78">
        <v>21</v>
      </c>
      <c r="B69" s="79" t="s">
        <v>59</v>
      </c>
      <c r="C69" s="24" t="s">
        <v>17</v>
      </c>
      <c r="D69" s="18">
        <v>20</v>
      </c>
      <c r="E69" s="19">
        <v>20</v>
      </c>
      <c r="F69" s="20">
        <v>100</v>
      </c>
      <c r="G69" s="19">
        <v>1</v>
      </c>
      <c r="H69" s="19">
        <v>3</v>
      </c>
      <c r="I69" s="19">
        <v>1</v>
      </c>
      <c r="J69" s="19">
        <v>0</v>
      </c>
      <c r="K69" s="19">
        <v>6</v>
      </c>
      <c r="L69" s="19">
        <v>5</v>
      </c>
      <c r="M69" s="19">
        <v>4</v>
      </c>
      <c r="N69" s="19">
        <v>0</v>
      </c>
      <c r="O69" s="19">
        <v>0</v>
      </c>
      <c r="P69" s="19">
        <v>20</v>
      </c>
      <c r="Q69" s="19">
        <v>82</v>
      </c>
      <c r="R69" s="20">
        <v>51.25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2</v>
      </c>
      <c r="E70" s="19">
        <v>2</v>
      </c>
      <c r="F70" s="20">
        <v>100</v>
      </c>
      <c r="G70" s="19">
        <v>0</v>
      </c>
      <c r="H70" s="19">
        <v>0</v>
      </c>
      <c r="I70" s="19">
        <v>1</v>
      </c>
      <c r="J70" s="19">
        <v>0</v>
      </c>
      <c r="K70" s="19">
        <v>0</v>
      </c>
      <c r="L70" s="19">
        <v>0</v>
      </c>
      <c r="M70" s="19">
        <v>1</v>
      </c>
      <c r="N70" s="19">
        <v>0</v>
      </c>
      <c r="O70" s="19">
        <v>0</v>
      </c>
      <c r="P70" s="19">
        <v>2</v>
      </c>
      <c r="Q70" s="19">
        <v>8</v>
      </c>
      <c r="R70" s="20">
        <v>50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22</v>
      </c>
      <c r="E71" s="22">
        <v>22</v>
      </c>
      <c r="F71" s="23">
        <v>100</v>
      </c>
      <c r="G71" s="22">
        <v>1</v>
      </c>
      <c r="H71" s="22">
        <v>3</v>
      </c>
      <c r="I71" s="22">
        <v>2</v>
      </c>
      <c r="J71" s="22">
        <v>0</v>
      </c>
      <c r="K71" s="22">
        <v>6</v>
      </c>
      <c r="L71" s="22">
        <v>5</v>
      </c>
      <c r="M71" s="22">
        <v>5</v>
      </c>
      <c r="N71" s="22">
        <v>0</v>
      </c>
      <c r="O71" s="22">
        <v>0</v>
      </c>
      <c r="P71" s="22">
        <v>22</v>
      </c>
      <c r="Q71" s="22">
        <v>90</v>
      </c>
      <c r="R71" s="23">
        <v>51.14</v>
      </c>
      <c r="T71" s="5"/>
    </row>
    <row r="72" spans="1:20" s="4" customFormat="1" ht="15" customHeight="1" x14ac:dyDescent="0.25">
      <c r="A72" s="78">
        <v>22</v>
      </c>
      <c r="B72" s="79" t="s">
        <v>60</v>
      </c>
      <c r="C72" s="24" t="s">
        <v>17</v>
      </c>
      <c r="D72" s="18">
        <v>16</v>
      </c>
      <c r="E72" s="19">
        <v>16</v>
      </c>
      <c r="F72" s="20">
        <v>100</v>
      </c>
      <c r="G72" s="19">
        <v>2</v>
      </c>
      <c r="H72" s="19">
        <v>4</v>
      </c>
      <c r="I72" s="19">
        <v>3</v>
      </c>
      <c r="J72" s="19">
        <v>3</v>
      </c>
      <c r="K72" s="19">
        <v>2</v>
      </c>
      <c r="L72" s="19">
        <v>2</v>
      </c>
      <c r="M72" s="19">
        <v>0</v>
      </c>
      <c r="N72" s="19">
        <v>0</v>
      </c>
      <c r="O72" s="19">
        <v>0</v>
      </c>
      <c r="P72" s="19">
        <v>16</v>
      </c>
      <c r="Q72" s="19">
        <v>91</v>
      </c>
      <c r="R72" s="20">
        <v>71.09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12</v>
      </c>
      <c r="E73" s="19">
        <v>12</v>
      </c>
      <c r="F73" s="20">
        <v>100</v>
      </c>
      <c r="G73" s="19">
        <v>0</v>
      </c>
      <c r="H73" s="19">
        <v>2</v>
      </c>
      <c r="I73" s="19">
        <v>4</v>
      </c>
      <c r="J73" s="19">
        <v>1</v>
      </c>
      <c r="K73" s="19">
        <v>2</v>
      </c>
      <c r="L73" s="19">
        <v>1</v>
      </c>
      <c r="M73" s="19">
        <v>2</v>
      </c>
      <c r="N73" s="19">
        <v>0</v>
      </c>
      <c r="O73" s="19">
        <v>0</v>
      </c>
      <c r="P73" s="19">
        <v>12</v>
      </c>
      <c r="Q73" s="19">
        <v>58</v>
      </c>
      <c r="R73" s="20">
        <v>60.42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28</v>
      </c>
      <c r="E74" s="22">
        <v>28</v>
      </c>
      <c r="F74" s="23">
        <v>100</v>
      </c>
      <c r="G74" s="22">
        <v>2</v>
      </c>
      <c r="H74" s="22">
        <v>6</v>
      </c>
      <c r="I74" s="22">
        <v>7</v>
      </c>
      <c r="J74" s="22">
        <v>4</v>
      </c>
      <c r="K74" s="22">
        <v>4</v>
      </c>
      <c r="L74" s="22">
        <v>3</v>
      </c>
      <c r="M74" s="22">
        <v>2</v>
      </c>
      <c r="N74" s="22">
        <v>0</v>
      </c>
      <c r="O74" s="22">
        <v>0</v>
      </c>
      <c r="P74" s="22">
        <v>28</v>
      </c>
      <c r="Q74" s="22">
        <v>149</v>
      </c>
      <c r="R74" s="23">
        <v>66.52</v>
      </c>
      <c r="T74" s="5"/>
    </row>
    <row r="75" spans="1:20" s="4" customFormat="1" ht="15" customHeight="1" x14ac:dyDescent="0.25">
      <c r="A75" s="78">
        <v>23</v>
      </c>
      <c r="B75" s="79" t="s">
        <v>61</v>
      </c>
      <c r="C75" s="24" t="s">
        <v>17</v>
      </c>
      <c r="D75" s="18">
        <v>16</v>
      </c>
      <c r="E75" s="19">
        <v>16</v>
      </c>
      <c r="F75" s="20">
        <v>100</v>
      </c>
      <c r="G75" s="19">
        <v>0</v>
      </c>
      <c r="H75" s="19">
        <v>6</v>
      </c>
      <c r="I75" s="19">
        <v>2</v>
      </c>
      <c r="J75" s="19">
        <v>5</v>
      </c>
      <c r="K75" s="19">
        <v>3</v>
      </c>
      <c r="L75" s="19">
        <v>0</v>
      </c>
      <c r="M75" s="19">
        <v>0</v>
      </c>
      <c r="N75" s="19">
        <v>0</v>
      </c>
      <c r="O75" s="19">
        <v>0</v>
      </c>
      <c r="P75" s="19">
        <v>16</v>
      </c>
      <c r="Q75" s="19">
        <v>91</v>
      </c>
      <c r="R75" s="20">
        <v>71.09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14</v>
      </c>
      <c r="E76" s="19">
        <v>14</v>
      </c>
      <c r="F76" s="20">
        <v>100</v>
      </c>
      <c r="G76" s="19">
        <v>3</v>
      </c>
      <c r="H76" s="19">
        <v>4</v>
      </c>
      <c r="I76" s="19">
        <v>1</v>
      </c>
      <c r="J76" s="19">
        <v>3</v>
      </c>
      <c r="K76" s="19">
        <v>1</v>
      </c>
      <c r="L76" s="19">
        <v>1</v>
      </c>
      <c r="M76" s="19">
        <v>1</v>
      </c>
      <c r="N76" s="19">
        <v>0</v>
      </c>
      <c r="O76" s="19">
        <v>0</v>
      </c>
      <c r="P76" s="19">
        <v>14</v>
      </c>
      <c r="Q76" s="19">
        <v>82</v>
      </c>
      <c r="R76" s="20">
        <v>73.209999999999994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30</v>
      </c>
      <c r="E77" s="22">
        <v>30</v>
      </c>
      <c r="F77" s="23">
        <v>100</v>
      </c>
      <c r="G77" s="22">
        <v>3</v>
      </c>
      <c r="H77" s="22">
        <v>10</v>
      </c>
      <c r="I77" s="22">
        <v>3</v>
      </c>
      <c r="J77" s="22">
        <v>8</v>
      </c>
      <c r="K77" s="22">
        <v>4</v>
      </c>
      <c r="L77" s="22">
        <v>1</v>
      </c>
      <c r="M77" s="22">
        <v>1</v>
      </c>
      <c r="N77" s="22">
        <v>0</v>
      </c>
      <c r="O77" s="22">
        <v>0</v>
      </c>
      <c r="P77" s="22">
        <v>30</v>
      </c>
      <c r="Q77" s="22">
        <v>173</v>
      </c>
      <c r="R77" s="23">
        <v>72.08</v>
      </c>
      <c r="T77" s="5"/>
    </row>
    <row r="78" spans="1:20" s="4" customFormat="1" ht="15" customHeight="1" x14ac:dyDescent="0.25">
      <c r="A78" s="78">
        <v>24</v>
      </c>
      <c r="B78" s="79" t="s">
        <v>62</v>
      </c>
      <c r="C78" s="24" t="s">
        <v>17</v>
      </c>
      <c r="D78" s="18">
        <v>29</v>
      </c>
      <c r="E78" s="19">
        <v>29</v>
      </c>
      <c r="F78" s="20">
        <v>100</v>
      </c>
      <c r="G78" s="19">
        <v>3</v>
      </c>
      <c r="H78" s="19">
        <v>5</v>
      </c>
      <c r="I78" s="19">
        <v>8</v>
      </c>
      <c r="J78" s="19">
        <v>0</v>
      </c>
      <c r="K78" s="19">
        <v>4</v>
      </c>
      <c r="L78" s="19">
        <v>5</v>
      </c>
      <c r="M78" s="19">
        <v>4</v>
      </c>
      <c r="N78" s="19">
        <v>0</v>
      </c>
      <c r="O78" s="19">
        <v>0</v>
      </c>
      <c r="P78" s="19">
        <v>29</v>
      </c>
      <c r="Q78" s="19">
        <v>146</v>
      </c>
      <c r="R78" s="20">
        <v>62.93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9</v>
      </c>
      <c r="E79" s="19">
        <v>9</v>
      </c>
      <c r="F79" s="20">
        <v>100</v>
      </c>
      <c r="G79" s="19">
        <v>1</v>
      </c>
      <c r="H79" s="19">
        <v>1</v>
      </c>
      <c r="I79" s="19">
        <v>0</v>
      </c>
      <c r="J79" s="19">
        <v>0</v>
      </c>
      <c r="K79" s="19">
        <v>1</v>
      </c>
      <c r="L79" s="19">
        <v>1</v>
      </c>
      <c r="M79" s="19">
        <v>3</v>
      </c>
      <c r="N79" s="19">
        <v>2</v>
      </c>
      <c r="O79" s="19">
        <v>0</v>
      </c>
      <c r="P79" s="19">
        <v>9</v>
      </c>
      <c r="Q79" s="19">
        <v>30</v>
      </c>
      <c r="R79" s="20">
        <v>41.67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38</v>
      </c>
      <c r="E80" s="22">
        <v>38</v>
      </c>
      <c r="F80" s="23">
        <v>100</v>
      </c>
      <c r="G80" s="22">
        <v>4</v>
      </c>
      <c r="H80" s="22">
        <v>6</v>
      </c>
      <c r="I80" s="22">
        <v>8</v>
      </c>
      <c r="J80" s="22">
        <v>0</v>
      </c>
      <c r="K80" s="22">
        <v>5</v>
      </c>
      <c r="L80" s="22">
        <v>6</v>
      </c>
      <c r="M80" s="22">
        <v>7</v>
      </c>
      <c r="N80" s="22">
        <v>2</v>
      </c>
      <c r="O80" s="22">
        <v>0</v>
      </c>
      <c r="P80" s="22">
        <v>38</v>
      </c>
      <c r="Q80" s="22">
        <v>176</v>
      </c>
      <c r="R80" s="23">
        <v>57.89</v>
      </c>
      <c r="T80" s="5"/>
    </row>
    <row r="81" spans="1:20" s="4" customFormat="1" ht="15" customHeight="1" x14ac:dyDescent="0.25">
      <c r="A81" s="78">
        <v>25</v>
      </c>
      <c r="B81" s="79" t="s">
        <v>63</v>
      </c>
      <c r="C81" s="24" t="s">
        <v>17</v>
      </c>
      <c r="D81" s="18">
        <v>33</v>
      </c>
      <c r="E81" s="19">
        <v>33</v>
      </c>
      <c r="F81" s="20">
        <v>100</v>
      </c>
      <c r="G81" s="19">
        <v>0</v>
      </c>
      <c r="H81" s="19">
        <v>7</v>
      </c>
      <c r="I81" s="19">
        <v>2</v>
      </c>
      <c r="J81" s="19">
        <v>8</v>
      </c>
      <c r="K81" s="19">
        <v>5</v>
      </c>
      <c r="L81" s="19">
        <v>4</v>
      </c>
      <c r="M81" s="19">
        <v>5</v>
      </c>
      <c r="N81" s="19">
        <v>2</v>
      </c>
      <c r="O81" s="19">
        <v>0</v>
      </c>
      <c r="P81" s="19">
        <v>33</v>
      </c>
      <c r="Q81" s="19">
        <v>145</v>
      </c>
      <c r="R81" s="20">
        <v>54.92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12</v>
      </c>
      <c r="E82" s="19">
        <v>12</v>
      </c>
      <c r="F82" s="20">
        <v>100</v>
      </c>
      <c r="G82" s="19">
        <v>0</v>
      </c>
      <c r="H82" s="19">
        <v>4</v>
      </c>
      <c r="I82" s="19">
        <v>1</v>
      </c>
      <c r="J82" s="19">
        <v>0</v>
      </c>
      <c r="K82" s="19">
        <v>3</v>
      </c>
      <c r="L82" s="19">
        <v>2</v>
      </c>
      <c r="M82" s="19">
        <v>2</v>
      </c>
      <c r="N82" s="19">
        <v>0</v>
      </c>
      <c r="O82" s="19">
        <v>0</v>
      </c>
      <c r="P82" s="19">
        <v>12</v>
      </c>
      <c r="Q82" s="19">
        <v>56</v>
      </c>
      <c r="R82" s="20">
        <v>58.33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45</v>
      </c>
      <c r="E83" s="22">
        <v>45</v>
      </c>
      <c r="F83" s="23">
        <v>100</v>
      </c>
      <c r="G83" s="22">
        <v>0</v>
      </c>
      <c r="H83" s="22">
        <v>11</v>
      </c>
      <c r="I83" s="22">
        <v>3</v>
      </c>
      <c r="J83" s="22">
        <v>8</v>
      </c>
      <c r="K83" s="22">
        <v>8</v>
      </c>
      <c r="L83" s="22">
        <v>6</v>
      </c>
      <c r="M83" s="22">
        <v>7</v>
      </c>
      <c r="N83" s="22">
        <v>2</v>
      </c>
      <c r="O83" s="22">
        <v>0</v>
      </c>
      <c r="P83" s="22">
        <v>45</v>
      </c>
      <c r="Q83" s="22">
        <v>201</v>
      </c>
      <c r="R83" s="23">
        <v>55.83</v>
      </c>
      <c r="T83" s="5"/>
    </row>
    <row r="84" spans="1:20" s="4" customFormat="1" ht="15" customHeight="1" x14ac:dyDescent="0.25">
      <c r="A84" s="78">
        <v>26</v>
      </c>
      <c r="B84" s="79" t="s">
        <v>64</v>
      </c>
      <c r="C84" s="24" t="s">
        <v>17</v>
      </c>
      <c r="D84" s="18">
        <v>9</v>
      </c>
      <c r="E84" s="19">
        <v>9</v>
      </c>
      <c r="F84" s="20">
        <v>100</v>
      </c>
      <c r="G84" s="19">
        <v>1</v>
      </c>
      <c r="H84" s="19">
        <v>2</v>
      </c>
      <c r="I84" s="19">
        <v>2</v>
      </c>
      <c r="J84" s="19">
        <v>1</v>
      </c>
      <c r="K84" s="19">
        <v>2</v>
      </c>
      <c r="L84" s="19">
        <v>0</v>
      </c>
      <c r="M84" s="19">
        <v>1</v>
      </c>
      <c r="N84" s="19">
        <v>0</v>
      </c>
      <c r="O84" s="19">
        <v>0</v>
      </c>
      <c r="P84" s="19">
        <v>9</v>
      </c>
      <c r="Q84" s="19">
        <v>49</v>
      </c>
      <c r="R84" s="20">
        <v>68.06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5</v>
      </c>
      <c r="E85" s="19">
        <v>5</v>
      </c>
      <c r="F85" s="20">
        <v>100</v>
      </c>
      <c r="G85" s="19">
        <v>0</v>
      </c>
      <c r="H85" s="19">
        <v>0</v>
      </c>
      <c r="I85" s="19">
        <v>2</v>
      </c>
      <c r="J85" s="19">
        <v>0</v>
      </c>
      <c r="K85" s="19">
        <v>2</v>
      </c>
      <c r="L85" s="19">
        <v>1</v>
      </c>
      <c r="M85" s="19">
        <v>0</v>
      </c>
      <c r="N85" s="19">
        <v>0</v>
      </c>
      <c r="O85" s="19">
        <v>0</v>
      </c>
      <c r="P85" s="19">
        <v>5</v>
      </c>
      <c r="Q85" s="19">
        <v>23</v>
      </c>
      <c r="R85" s="20">
        <v>57.5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14</v>
      </c>
      <c r="E86" s="22">
        <v>14</v>
      </c>
      <c r="F86" s="23">
        <v>100</v>
      </c>
      <c r="G86" s="22">
        <v>1</v>
      </c>
      <c r="H86" s="22">
        <v>2</v>
      </c>
      <c r="I86" s="22">
        <v>4</v>
      </c>
      <c r="J86" s="22">
        <v>1</v>
      </c>
      <c r="K86" s="22">
        <v>4</v>
      </c>
      <c r="L86" s="22">
        <v>1</v>
      </c>
      <c r="M86" s="22">
        <v>1</v>
      </c>
      <c r="N86" s="22">
        <v>0</v>
      </c>
      <c r="O86" s="22">
        <v>0</v>
      </c>
      <c r="P86" s="22">
        <v>14</v>
      </c>
      <c r="Q86" s="22">
        <v>72</v>
      </c>
      <c r="R86" s="23">
        <v>64.290000000000006</v>
      </c>
      <c r="T86" s="5"/>
    </row>
    <row r="87" spans="1:20" s="4" customFormat="1" ht="15" customHeight="1" x14ac:dyDescent="0.25">
      <c r="A87" s="78">
        <v>27</v>
      </c>
      <c r="B87" s="79" t="s">
        <v>65</v>
      </c>
      <c r="C87" s="24" t="s">
        <v>17</v>
      </c>
      <c r="D87" s="18">
        <v>5</v>
      </c>
      <c r="E87" s="19">
        <v>5</v>
      </c>
      <c r="F87" s="20">
        <v>100</v>
      </c>
      <c r="G87" s="19">
        <v>0</v>
      </c>
      <c r="H87" s="19">
        <v>0</v>
      </c>
      <c r="I87" s="19">
        <v>0</v>
      </c>
      <c r="J87" s="19">
        <v>1</v>
      </c>
      <c r="K87" s="19">
        <v>4</v>
      </c>
      <c r="L87" s="19">
        <v>0</v>
      </c>
      <c r="M87" s="19">
        <v>0</v>
      </c>
      <c r="N87" s="19">
        <v>0</v>
      </c>
      <c r="O87" s="19">
        <v>0</v>
      </c>
      <c r="P87" s="19">
        <v>5</v>
      </c>
      <c r="Q87" s="19">
        <v>21</v>
      </c>
      <c r="R87" s="20">
        <v>52.5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5</v>
      </c>
      <c r="E88" s="19">
        <v>5</v>
      </c>
      <c r="F88" s="20">
        <v>100</v>
      </c>
      <c r="G88" s="19">
        <v>0</v>
      </c>
      <c r="H88" s="19">
        <v>0</v>
      </c>
      <c r="I88" s="19">
        <v>1</v>
      </c>
      <c r="J88" s="19">
        <v>1</v>
      </c>
      <c r="K88" s="19">
        <v>1</v>
      </c>
      <c r="L88" s="19">
        <v>0</v>
      </c>
      <c r="M88" s="19">
        <v>2</v>
      </c>
      <c r="N88" s="19">
        <v>0</v>
      </c>
      <c r="O88" s="19">
        <v>0</v>
      </c>
      <c r="P88" s="19">
        <v>5</v>
      </c>
      <c r="Q88" s="19">
        <v>19</v>
      </c>
      <c r="R88" s="20">
        <v>47.5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10</v>
      </c>
      <c r="E89" s="22">
        <v>10</v>
      </c>
      <c r="F89" s="23">
        <v>100</v>
      </c>
      <c r="G89" s="22">
        <v>0</v>
      </c>
      <c r="H89" s="22">
        <v>0</v>
      </c>
      <c r="I89" s="22">
        <v>1</v>
      </c>
      <c r="J89" s="22">
        <v>2</v>
      </c>
      <c r="K89" s="22">
        <v>5</v>
      </c>
      <c r="L89" s="22">
        <v>0</v>
      </c>
      <c r="M89" s="22">
        <v>2</v>
      </c>
      <c r="N89" s="22">
        <v>0</v>
      </c>
      <c r="O89" s="22">
        <v>0</v>
      </c>
      <c r="P89" s="22">
        <v>10</v>
      </c>
      <c r="Q89" s="22">
        <v>40</v>
      </c>
      <c r="R89" s="23">
        <v>50</v>
      </c>
      <c r="T89" s="5"/>
    </row>
    <row r="90" spans="1:20" s="4" customFormat="1" ht="15" customHeight="1" x14ac:dyDescent="0.25">
      <c r="A90" s="78">
        <v>28</v>
      </c>
      <c r="B90" s="79" t="s">
        <v>67</v>
      </c>
      <c r="C90" s="24" t="s">
        <v>17</v>
      </c>
      <c r="D90" s="18">
        <v>27</v>
      </c>
      <c r="E90" s="19">
        <v>27</v>
      </c>
      <c r="F90" s="20">
        <v>100</v>
      </c>
      <c r="G90" s="19">
        <v>3</v>
      </c>
      <c r="H90" s="19">
        <v>0</v>
      </c>
      <c r="I90" s="19">
        <v>2</v>
      </c>
      <c r="J90" s="19">
        <v>0</v>
      </c>
      <c r="K90" s="19">
        <v>7</v>
      </c>
      <c r="L90" s="19">
        <v>2</v>
      </c>
      <c r="M90" s="19">
        <v>8</v>
      </c>
      <c r="N90" s="19">
        <v>5</v>
      </c>
      <c r="O90" s="19">
        <v>0</v>
      </c>
      <c r="P90" s="19">
        <v>27</v>
      </c>
      <c r="Q90" s="19">
        <v>91</v>
      </c>
      <c r="R90" s="20">
        <v>42.13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18</v>
      </c>
      <c r="E91" s="19">
        <v>18</v>
      </c>
      <c r="F91" s="20">
        <v>100</v>
      </c>
      <c r="G91" s="19">
        <v>1</v>
      </c>
      <c r="H91" s="19">
        <v>1</v>
      </c>
      <c r="I91" s="19">
        <v>0</v>
      </c>
      <c r="J91" s="19">
        <v>3</v>
      </c>
      <c r="K91" s="19">
        <v>1</v>
      </c>
      <c r="L91" s="19">
        <v>2</v>
      </c>
      <c r="M91" s="19">
        <v>8</v>
      </c>
      <c r="N91" s="19">
        <v>2</v>
      </c>
      <c r="O91" s="19">
        <v>0</v>
      </c>
      <c r="P91" s="19">
        <v>18</v>
      </c>
      <c r="Q91" s="19">
        <v>58</v>
      </c>
      <c r="R91" s="20">
        <v>40.28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45</v>
      </c>
      <c r="E92" s="22">
        <v>45</v>
      </c>
      <c r="F92" s="23">
        <v>100</v>
      </c>
      <c r="G92" s="22">
        <v>4</v>
      </c>
      <c r="H92" s="22">
        <v>1</v>
      </c>
      <c r="I92" s="22">
        <v>2</v>
      </c>
      <c r="J92" s="22">
        <v>3</v>
      </c>
      <c r="K92" s="22">
        <v>8</v>
      </c>
      <c r="L92" s="22">
        <v>4</v>
      </c>
      <c r="M92" s="22">
        <v>16</v>
      </c>
      <c r="N92" s="22">
        <v>7</v>
      </c>
      <c r="O92" s="22">
        <v>0</v>
      </c>
      <c r="P92" s="22">
        <v>45</v>
      </c>
      <c r="Q92" s="22">
        <v>149</v>
      </c>
      <c r="R92" s="23">
        <v>41.39</v>
      </c>
      <c r="T92" s="5"/>
    </row>
    <row r="93" spans="1:20" s="4" customFormat="1" ht="15" customHeight="1" x14ac:dyDescent="0.25">
      <c r="A93" s="78">
        <v>29</v>
      </c>
      <c r="B93" s="79" t="s">
        <v>68</v>
      </c>
      <c r="C93" s="24" t="s">
        <v>17</v>
      </c>
      <c r="D93" s="18">
        <v>12</v>
      </c>
      <c r="E93" s="19">
        <v>12</v>
      </c>
      <c r="F93" s="20">
        <v>100</v>
      </c>
      <c r="G93" s="19">
        <v>0</v>
      </c>
      <c r="H93" s="19">
        <v>2</v>
      </c>
      <c r="I93" s="19">
        <v>1</v>
      </c>
      <c r="J93" s="19">
        <v>6</v>
      </c>
      <c r="K93" s="19">
        <v>1</v>
      </c>
      <c r="L93" s="19">
        <v>2</v>
      </c>
      <c r="M93" s="19">
        <v>0</v>
      </c>
      <c r="N93" s="19">
        <v>0</v>
      </c>
      <c r="O93" s="19">
        <v>0</v>
      </c>
      <c r="P93" s="19">
        <v>12</v>
      </c>
      <c r="Q93" s="19">
        <v>60</v>
      </c>
      <c r="R93" s="20">
        <v>62.5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22</v>
      </c>
      <c r="E94" s="19">
        <v>22</v>
      </c>
      <c r="F94" s="20">
        <v>100</v>
      </c>
      <c r="G94" s="19">
        <v>1</v>
      </c>
      <c r="H94" s="19">
        <v>2</v>
      </c>
      <c r="I94" s="19">
        <v>1</v>
      </c>
      <c r="J94" s="19">
        <v>3</v>
      </c>
      <c r="K94" s="19">
        <v>5</v>
      </c>
      <c r="L94" s="19">
        <v>9</v>
      </c>
      <c r="M94" s="19">
        <v>1</v>
      </c>
      <c r="N94" s="19">
        <v>0</v>
      </c>
      <c r="O94" s="19">
        <v>0</v>
      </c>
      <c r="P94" s="19">
        <v>22</v>
      </c>
      <c r="Q94" s="19">
        <v>92</v>
      </c>
      <c r="R94" s="20">
        <v>52.27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34</v>
      </c>
      <c r="E95" s="22">
        <v>34</v>
      </c>
      <c r="F95" s="23">
        <v>100</v>
      </c>
      <c r="G95" s="22">
        <v>1</v>
      </c>
      <c r="H95" s="22">
        <v>4</v>
      </c>
      <c r="I95" s="22">
        <v>2</v>
      </c>
      <c r="J95" s="22">
        <v>9</v>
      </c>
      <c r="K95" s="22">
        <v>6</v>
      </c>
      <c r="L95" s="22">
        <v>11</v>
      </c>
      <c r="M95" s="22">
        <v>1</v>
      </c>
      <c r="N95" s="22">
        <v>0</v>
      </c>
      <c r="O95" s="22">
        <v>0</v>
      </c>
      <c r="P95" s="22">
        <v>34</v>
      </c>
      <c r="Q95" s="22">
        <v>152</v>
      </c>
      <c r="R95" s="23">
        <v>55.88</v>
      </c>
      <c r="T95" s="5"/>
    </row>
    <row r="96" spans="1:20" s="4" customFormat="1" ht="15" customHeight="1" x14ac:dyDescent="0.25">
      <c r="A96" s="78">
        <v>30</v>
      </c>
      <c r="B96" s="79" t="s">
        <v>70</v>
      </c>
      <c r="C96" s="24" t="s">
        <v>17</v>
      </c>
      <c r="D96" s="18">
        <v>7</v>
      </c>
      <c r="E96" s="19">
        <v>7</v>
      </c>
      <c r="F96" s="20">
        <v>100</v>
      </c>
      <c r="G96" s="19">
        <v>0</v>
      </c>
      <c r="H96" s="19">
        <v>0</v>
      </c>
      <c r="I96" s="19">
        <v>0</v>
      </c>
      <c r="J96" s="19">
        <v>1</v>
      </c>
      <c r="K96" s="19">
        <v>2</v>
      </c>
      <c r="L96" s="19">
        <v>3</v>
      </c>
      <c r="M96" s="19">
        <v>1</v>
      </c>
      <c r="N96" s="19">
        <v>0</v>
      </c>
      <c r="O96" s="19">
        <v>0</v>
      </c>
      <c r="P96" s="19">
        <v>7</v>
      </c>
      <c r="Q96" s="19">
        <v>24</v>
      </c>
      <c r="R96" s="20">
        <v>42.86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3</v>
      </c>
      <c r="E97" s="19">
        <v>3</v>
      </c>
      <c r="F97" s="20">
        <v>100</v>
      </c>
      <c r="G97" s="19">
        <v>0</v>
      </c>
      <c r="H97" s="19">
        <v>0</v>
      </c>
      <c r="I97" s="19">
        <v>0</v>
      </c>
      <c r="J97" s="19">
        <v>0</v>
      </c>
      <c r="K97" s="19">
        <v>1</v>
      </c>
      <c r="L97" s="19">
        <v>1</v>
      </c>
      <c r="M97" s="19">
        <v>1</v>
      </c>
      <c r="N97" s="19">
        <v>0</v>
      </c>
      <c r="O97" s="19">
        <v>0</v>
      </c>
      <c r="P97" s="19">
        <v>3</v>
      </c>
      <c r="Q97" s="19">
        <v>9</v>
      </c>
      <c r="R97" s="20">
        <v>37.5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10</v>
      </c>
      <c r="E98" s="22">
        <v>10</v>
      </c>
      <c r="F98" s="23">
        <v>100</v>
      </c>
      <c r="G98" s="22">
        <v>0</v>
      </c>
      <c r="H98" s="22">
        <v>0</v>
      </c>
      <c r="I98" s="22">
        <v>0</v>
      </c>
      <c r="J98" s="22">
        <v>1</v>
      </c>
      <c r="K98" s="22">
        <v>3</v>
      </c>
      <c r="L98" s="22">
        <v>4</v>
      </c>
      <c r="M98" s="22">
        <v>2</v>
      </c>
      <c r="N98" s="22">
        <v>0</v>
      </c>
      <c r="O98" s="22">
        <v>0</v>
      </c>
      <c r="P98" s="22">
        <v>10</v>
      </c>
      <c r="Q98" s="22">
        <v>33</v>
      </c>
      <c r="R98" s="23">
        <v>41.25</v>
      </c>
      <c r="T98" s="5"/>
    </row>
    <row r="99" spans="1:20" s="4" customFormat="1" ht="15" customHeight="1" x14ac:dyDescent="0.25">
      <c r="A99" s="78">
        <v>31</v>
      </c>
      <c r="B99" s="79" t="s">
        <v>71</v>
      </c>
      <c r="C99" s="24" t="s">
        <v>17</v>
      </c>
      <c r="D99" s="18">
        <v>11</v>
      </c>
      <c r="E99" s="19">
        <v>11</v>
      </c>
      <c r="F99" s="20">
        <v>100</v>
      </c>
      <c r="G99" s="19">
        <v>1</v>
      </c>
      <c r="H99" s="19">
        <v>4</v>
      </c>
      <c r="I99" s="19">
        <v>2</v>
      </c>
      <c r="J99" s="19">
        <v>4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11</v>
      </c>
      <c r="Q99" s="19">
        <v>68</v>
      </c>
      <c r="R99" s="20">
        <v>77.27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9</v>
      </c>
      <c r="E100" s="19">
        <v>9</v>
      </c>
      <c r="F100" s="20">
        <v>100</v>
      </c>
      <c r="G100" s="19">
        <v>1</v>
      </c>
      <c r="H100" s="19">
        <v>2</v>
      </c>
      <c r="I100" s="19">
        <v>3</v>
      </c>
      <c r="J100" s="19">
        <v>1</v>
      </c>
      <c r="K100" s="19">
        <v>1</v>
      </c>
      <c r="L100" s="19">
        <v>0</v>
      </c>
      <c r="M100" s="19">
        <v>1</v>
      </c>
      <c r="N100" s="19">
        <v>0</v>
      </c>
      <c r="O100" s="19">
        <v>0</v>
      </c>
      <c r="P100" s="19">
        <v>9</v>
      </c>
      <c r="Q100" s="19">
        <v>51</v>
      </c>
      <c r="R100" s="20">
        <v>70.83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20</v>
      </c>
      <c r="E101" s="22">
        <v>20</v>
      </c>
      <c r="F101" s="23">
        <v>100</v>
      </c>
      <c r="G101" s="22">
        <v>2</v>
      </c>
      <c r="H101" s="22">
        <v>6</v>
      </c>
      <c r="I101" s="22">
        <v>5</v>
      </c>
      <c r="J101" s="22">
        <v>5</v>
      </c>
      <c r="K101" s="22">
        <v>1</v>
      </c>
      <c r="L101" s="22">
        <v>0</v>
      </c>
      <c r="M101" s="22">
        <v>1</v>
      </c>
      <c r="N101" s="22">
        <v>0</v>
      </c>
      <c r="O101" s="22">
        <v>0</v>
      </c>
      <c r="P101" s="22">
        <v>20</v>
      </c>
      <c r="Q101" s="22">
        <v>119</v>
      </c>
      <c r="R101" s="23">
        <v>74.38</v>
      </c>
      <c r="T101" s="5"/>
    </row>
    <row r="102" spans="1:20" s="4" customFormat="1" ht="15" customHeight="1" x14ac:dyDescent="0.25">
      <c r="A102" s="78">
        <v>32</v>
      </c>
      <c r="B102" s="79" t="s">
        <v>72</v>
      </c>
      <c r="C102" s="24" t="s">
        <v>17</v>
      </c>
      <c r="D102" s="18">
        <v>16</v>
      </c>
      <c r="E102" s="19">
        <v>16</v>
      </c>
      <c r="F102" s="20">
        <v>100</v>
      </c>
      <c r="G102" s="19">
        <v>2</v>
      </c>
      <c r="H102" s="19">
        <v>2</v>
      </c>
      <c r="I102" s="19">
        <v>4</v>
      </c>
      <c r="J102" s="19">
        <v>7</v>
      </c>
      <c r="K102" s="19">
        <v>0</v>
      </c>
      <c r="L102" s="19">
        <v>1</v>
      </c>
      <c r="M102" s="19">
        <v>0</v>
      </c>
      <c r="N102" s="19">
        <v>0</v>
      </c>
      <c r="O102" s="19">
        <v>0</v>
      </c>
      <c r="P102" s="19">
        <v>16</v>
      </c>
      <c r="Q102" s="19">
        <v>92</v>
      </c>
      <c r="R102" s="20">
        <v>71.88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11</v>
      </c>
      <c r="E103" s="19">
        <v>11</v>
      </c>
      <c r="F103" s="20">
        <v>100</v>
      </c>
      <c r="G103" s="19">
        <v>2</v>
      </c>
      <c r="H103" s="19">
        <v>0</v>
      </c>
      <c r="I103" s="19">
        <v>5</v>
      </c>
      <c r="J103" s="19">
        <v>2</v>
      </c>
      <c r="K103" s="19">
        <v>2</v>
      </c>
      <c r="L103" s="19">
        <v>0</v>
      </c>
      <c r="M103" s="19">
        <v>0</v>
      </c>
      <c r="N103" s="19">
        <v>0</v>
      </c>
      <c r="O103" s="19">
        <v>0</v>
      </c>
      <c r="P103" s="19">
        <v>11</v>
      </c>
      <c r="Q103" s="19">
        <v>64</v>
      </c>
      <c r="R103" s="20">
        <v>72.73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27</v>
      </c>
      <c r="E104" s="22">
        <v>27</v>
      </c>
      <c r="F104" s="23">
        <v>100</v>
      </c>
      <c r="G104" s="22">
        <v>4</v>
      </c>
      <c r="H104" s="22">
        <v>2</v>
      </c>
      <c r="I104" s="22">
        <v>9</v>
      </c>
      <c r="J104" s="22">
        <v>9</v>
      </c>
      <c r="K104" s="22">
        <v>2</v>
      </c>
      <c r="L104" s="22">
        <v>1</v>
      </c>
      <c r="M104" s="22">
        <v>0</v>
      </c>
      <c r="N104" s="22">
        <v>0</v>
      </c>
      <c r="O104" s="22">
        <v>0</v>
      </c>
      <c r="P104" s="22">
        <v>27</v>
      </c>
      <c r="Q104" s="22">
        <v>156</v>
      </c>
      <c r="R104" s="23">
        <v>72.22</v>
      </c>
      <c r="T104" s="5"/>
    </row>
    <row r="105" spans="1:20" s="4" customFormat="1" ht="15" customHeight="1" x14ac:dyDescent="0.25">
      <c r="A105" s="78">
        <v>33</v>
      </c>
      <c r="B105" s="79" t="s">
        <v>73</v>
      </c>
      <c r="C105" s="24" t="s">
        <v>17</v>
      </c>
      <c r="D105" s="18">
        <v>18</v>
      </c>
      <c r="E105" s="19">
        <v>18</v>
      </c>
      <c r="F105" s="20">
        <v>100</v>
      </c>
      <c r="G105" s="19">
        <v>5</v>
      </c>
      <c r="H105" s="19">
        <v>3</v>
      </c>
      <c r="I105" s="19">
        <v>1</v>
      </c>
      <c r="J105" s="19">
        <v>3</v>
      </c>
      <c r="K105" s="19">
        <v>3</v>
      </c>
      <c r="L105" s="19">
        <v>2</v>
      </c>
      <c r="M105" s="19">
        <v>1</v>
      </c>
      <c r="N105" s="19">
        <v>0</v>
      </c>
      <c r="O105" s="19">
        <v>0</v>
      </c>
      <c r="P105" s="19">
        <v>18</v>
      </c>
      <c r="Q105" s="19">
        <v>102</v>
      </c>
      <c r="R105" s="20">
        <v>70.83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15</v>
      </c>
      <c r="E106" s="19">
        <v>15</v>
      </c>
      <c r="F106" s="20">
        <v>100</v>
      </c>
      <c r="G106" s="19">
        <v>1</v>
      </c>
      <c r="H106" s="19">
        <v>4</v>
      </c>
      <c r="I106" s="19">
        <v>3</v>
      </c>
      <c r="J106" s="19">
        <v>3</v>
      </c>
      <c r="K106" s="19">
        <v>2</v>
      </c>
      <c r="L106" s="19">
        <v>2</v>
      </c>
      <c r="M106" s="19">
        <v>0</v>
      </c>
      <c r="N106" s="19">
        <v>0</v>
      </c>
      <c r="O106" s="19">
        <v>0</v>
      </c>
      <c r="P106" s="19">
        <v>15</v>
      </c>
      <c r="Q106" s="19">
        <v>83</v>
      </c>
      <c r="R106" s="20">
        <v>69.17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33</v>
      </c>
      <c r="E107" s="22">
        <v>33</v>
      </c>
      <c r="F107" s="23">
        <v>100</v>
      </c>
      <c r="G107" s="22">
        <v>6</v>
      </c>
      <c r="H107" s="22">
        <v>7</v>
      </c>
      <c r="I107" s="22">
        <v>4</v>
      </c>
      <c r="J107" s="22">
        <v>6</v>
      </c>
      <c r="K107" s="22">
        <v>5</v>
      </c>
      <c r="L107" s="22">
        <v>4</v>
      </c>
      <c r="M107" s="22">
        <v>1</v>
      </c>
      <c r="N107" s="22">
        <v>0</v>
      </c>
      <c r="O107" s="22">
        <v>0</v>
      </c>
      <c r="P107" s="22">
        <v>33</v>
      </c>
      <c r="Q107" s="22">
        <v>185</v>
      </c>
      <c r="R107" s="23">
        <v>70.08</v>
      </c>
      <c r="T107" s="5"/>
    </row>
    <row r="108" spans="1:20" s="4" customFormat="1" ht="15" customHeight="1" x14ac:dyDescent="0.25">
      <c r="A108" s="78">
        <v>34</v>
      </c>
      <c r="B108" s="79" t="s">
        <v>74</v>
      </c>
      <c r="C108" s="24" t="s">
        <v>17</v>
      </c>
      <c r="D108" s="18">
        <v>8</v>
      </c>
      <c r="E108" s="19">
        <v>8</v>
      </c>
      <c r="F108" s="20">
        <v>100</v>
      </c>
      <c r="G108" s="19">
        <v>0</v>
      </c>
      <c r="H108" s="19">
        <v>0</v>
      </c>
      <c r="I108" s="19">
        <v>0</v>
      </c>
      <c r="J108" s="19">
        <v>0</v>
      </c>
      <c r="K108" s="19">
        <v>3</v>
      </c>
      <c r="L108" s="19">
        <v>2</v>
      </c>
      <c r="M108" s="19">
        <v>1</v>
      </c>
      <c r="N108" s="19">
        <v>2</v>
      </c>
      <c r="O108" s="19">
        <v>0</v>
      </c>
      <c r="P108" s="19">
        <v>8</v>
      </c>
      <c r="Q108" s="19">
        <v>22</v>
      </c>
      <c r="R108" s="20">
        <v>34.380000000000003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8</v>
      </c>
      <c r="E109" s="19">
        <v>8</v>
      </c>
      <c r="F109" s="20">
        <v>100</v>
      </c>
      <c r="G109" s="19">
        <v>0</v>
      </c>
      <c r="H109" s="19">
        <v>0</v>
      </c>
      <c r="I109" s="19">
        <v>2</v>
      </c>
      <c r="J109" s="19">
        <v>0</v>
      </c>
      <c r="K109" s="19">
        <v>4</v>
      </c>
      <c r="L109" s="19">
        <v>2</v>
      </c>
      <c r="M109" s="19">
        <v>0</v>
      </c>
      <c r="N109" s="19">
        <v>0</v>
      </c>
      <c r="O109" s="19">
        <v>0</v>
      </c>
      <c r="P109" s="19">
        <v>8</v>
      </c>
      <c r="Q109" s="19">
        <v>34</v>
      </c>
      <c r="R109" s="20">
        <v>53.13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16</v>
      </c>
      <c r="E110" s="22">
        <v>16</v>
      </c>
      <c r="F110" s="23">
        <v>100</v>
      </c>
      <c r="G110" s="22">
        <v>0</v>
      </c>
      <c r="H110" s="22">
        <v>0</v>
      </c>
      <c r="I110" s="22">
        <v>2</v>
      </c>
      <c r="J110" s="22">
        <v>0</v>
      </c>
      <c r="K110" s="22">
        <v>7</v>
      </c>
      <c r="L110" s="22">
        <v>4</v>
      </c>
      <c r="M110" s="22">
        <v>1</v>
      </c>
      <c r="N110" s="22">
        <v>2</v>
      </c>
      <c r="O110" s="22">
        <v>0</v>
      </c>
      <c r="P110" s="22">
        <v>16</v>
      </c>
      <c r="Q110" s="22">
        <v>56</v>
      </c>
      <c r="R110" s="23">
        <v>43.75</v>
      </c>
      <c r="T110" s="5"/>
    </row>
    <row r="111" spans="1:20" s="4" customFormat="1" ht="15" customHeight="1" x14ac:dyDescent="0.25">
      <c r="A111" s="78">
        <v>35</v>
      </c>
      <c r="B111" s="79" t="s">
        <v>75</v>
      </c>
      <c r="C111" s="24" t="s">
        <v>17</v>
      </c>
      <c r="D111" s="18">
        <v>5</v>
      </c>
      <c r="E111" s="19">
        <v>5</v>
      </c>
      <c r="F111" s="20">
        <v>100</v>
      </c>
      <c r="G111" s="19">
        <v>1</v>
      </c>
      <c r="H111" s="19">
        <v>0</v>
      </c>
      <c r="I111" s="19">
        <v>0</v>
      </c>
      <c r="J111" s="19">
        <v>1</v>
      </c>
      <c r="K111" s="19">
        <v>0</v>
      </c>
      <c r="L111" s="19">
        <v>1</v>
      </c>
      <c r="M111" s="19">
        <v>2</v>
      </c>
      <c r="N111" s="19">
        <v>0</v>
      </c>
      <c r="O111" s="19">
        <v>0</v>
      </c>
      <c r="P111" s="19">
        <v>5</v>
      </c>
      <c r="Q111" s="19">
        <v>20</v>
      </c>
      <c r="R111" s="20">
        <v>50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1</v>
      </c>
      <c r="E112" s="19">
        <v>1</v>
      </c>
      <c r="F112" s="20">
        <v>100</v>
      </c>
      <c r="G112" s="19">
        <v>0</v>
      </c>
      <c r="H112" s="19">
        <v>1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1</v>
      </c>
      <c r="Q112" s="19">
        <v>7</v>
      </c>
      <c r="R112" s="20">
        <v>87.5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6</v>
      </c>
      <c r="E113" s="22">
        <v>6</v>
      </c>
      <c r="F113" s="23">
        <v>100</v>
      </c>
      <c r="G113" s="22">
        <v>1</v>
      </c>
      <c r="H113" s="22">
        <v>1</v>
      </c>
      <c r="I113" s="22">
        <v>0</v>
      </c>
      <c r="J113" s="22">
        <v>1</v>
      </c>
      <c r="K113" s="22">
        <v>0</v>
      </c>
      <c r="L113" s="22">
        <v>1</v>
      </c>
      <c r="M113" s="22">
        <v>2</v>
      </c>
      <c r="N113" s="22">
        <v>0</v>
      </c>
      <c r="O113" s="22">
        <v>0</v>
      </c>
      <c r="P113" s="22">
        <v>6</v>
      </c>
      <c r="Q113" s="22">
        <v>27</v>
      </c>
      <c r="R113" s="23">
        <v>56.25</v>
      </c>
      <c r="T113" s="5"/>
    </row>
    <row r="114" spans="1:20" s="4" customFormat="1" ht="15" customHeight="1" x14ac:dyDescent="0.25">
      <c r="A114" s="78">
        <v>36</v>
      </c>
      <c r="B114" s="79" t="s">
        <v>76</v>
      </c>
      <c r="C114" s="24" t="s">
        <v>17</v>
      </c>
      <c r="D114" s="18">
        <v>26</v>
      </c>
      <c r="E114" s="19">
        <v>26</v>
      </c>
      <c r="F114" s="20">
        <v>100</v>
      </c>
      <c r="G114" s="19">
        <v>2</v>
      </c>
      <c r="H114" s="19">
        <v>2</v>
      </c>
      <c r="I114" s="19">
        <v>1</v>
      </c>
      <c r="J114" s="19">
        <v>5</v>
      </c>
      <c r="K114" s="19">
        <v>1</v>
      </c>
      <c r="L114" s="19">
        <v>3</v>
      </c>
      <c r="M114" s="19">
        <v>9</v>
      </c>
      <c r="N114" s="19">
        <v>3</v>
      </c>
      <c r="O114" s="19">
        <v>0</v>
      </c>
      <c r="P114" s="19">
        <v>26</v>
      </c>
      <c r="Q114" s="19">
        <v>95</v>
      </c>
      <c r="R114" s="20">
        <v>45.67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13</v>
      </c>
      <c r="E115" s="19">
        <v>13</v>
      </c>
      <c r="F115" s="20">
        <v>100</v>
      </c>
      <c r="G115" s="19">
        <v>0</v>
      </c>
      <c r="H115" s="19">
        <v>3</v>
      </c>
      <c r="I115" s="19">
        <v>1</v>
      </c>
      <c r="J115" s="19">
        <v>1</v>
      </c>
      <c r="K115" s="19">
        <v>2</v>
      </c>
      <c r="L115" s="19">
        <v>1</v>
      </c>
      <c r="M115" s="19">
        <v>2</v>
      </c>
      <c r="N115" s="19">
        <v>3</v>
      </c>
      <c r="O115" s="19">
        <v>0</v>
      </c>
      <c r="P115" s="19">
        <v>13</v>
      </c>
      <c r="Q115" s="19">
        <v>50</v>
      </c>
      <c r="R115" s="20">
        <v>48.08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39</v>
      </c>
      <c r="E116" s="22">
        <v>39</v>
      </c>
      <c r="F116" s="23">
        <v>100</v>
      </c>
      <c r="G116" s="22">
        <v>2</v>
      </c>
      <c r="H116" s="22">
        <v>5</v>
      </c>
      <c r="I116" s="22">
        <v>2</v>
      </c>
      <c r="J116" s="22">
        <v>6</v>
      </c>
      <c r="K116" s="22">
        <v>3</v>
      </c>
      <c r="L116" s="22">
        <v>4</v>
      </c>
      <c r="M116" s="22">
        <v>11</v>
      </c>
      <c r="N116" s="22">
        <v>6</v>
      </c>
      <c r="O116" s="22">
        <v>0</v>
      </c>
      <c r="P116" s="22">
        <v>39</v>
      </c>
      <c r="Q116" s="22">
        <v>145</v>
      </c>
      <c r="R116" s="23">
        <v>46.47</v>
      </c>
      <c r="T116" s="5"/>
    </row>
    <row r="117" spans="1:20" s="4" customFormat="1" ht="15" customHeight="1" x14ac:dyDescent="0.25">
      <c r="A117" s="78">
        <v>37</v>
      </c>
      <c r="B117" s="79" t="s">
        <v>77</v>
      </c>
      <c r="C117" s="24" t="s">
        <v>17</v>
      </c>
      <c r="D117" s="18">
        <v>10</v>
      </c>
      <c r="E117" s="19">
        <v>10</v>
      </c>
      <c r="F117" s="20">
        <v>100</v>
      </c>
      <c r="G117" s="19">
        <v>0</v>
      </c>
      <c r="H117" s="19">
        <v>2</v>
      </c>
      <c r="I117" s="19">
        <v>3</v>
      </c>
      <c r="J117" s="19">
        <v>2</v>
      </c>
      <c r="K117" s="19">
        <v>1</v>
      </c>
      <c r="L117" s="19">
        <v>2</v>
      </c>
      <c r="M117" s="19">
        <v>0</v>
      </c>
      <c r="N117" s="19">
        <v>0</v>
      </c>
      <c r="O117" s="19">
        <v>0</v>
      </c>
      <c r="P117" s="19">
        <v>10</v>
      </c>
      <c r="Q117" s="19">
        <v>52</v>
      </c>
      <c r="R117" s="20">
        <v>65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5</v>
      </c>
      <c r="E118" s="19">
        <v>5</v>
      </c>
      <c r="F118" s="20">
        <v>100</v>
      </c>
      <c r="G118" s="19">
        <v>2</v>
      </c>
      <c r="H118" s="19">
        <v>0</v>
      </c>
      <c r="I118" s="19">
        <v>0</v>
      </c>
      <c r="J118" s="19">
        <v>1</v>
      </c>
      <c r="K118" s="19">
        <v>1</v>
      </c>
      <c r="L118" s="19">
        <v>1</v>
      </c>
      <c r="M118" s="19">
        <v>0</v>
      </c>
      <c r="N118" s="19">
        <v>0</v>
      </c>
      <c r="O118" s="19">
        <v>0</v>
      </c>
      <c r="P118" s="19">
        <v>5</v>
      </c>
      <c r="Q118" s="19">
        <v>28</v>
      </c>
      <c r="R118" s="20">
        <v>70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15</v>
      </c>
      <c r="E119" s="22">
        <v>15</v>
      </c>
      <c r="F119" s="23">
        <v>100</v>
      </c>
      <c r="G119" s="22">
        <v>2</v>
      </c>
      <c r="H119" s="22">
        <v>2</v>
      </c>
      <c r="I119" s="22">
        <v>3</v>
      </c>
      <c r="J119" s="22">
        <v>3</v>
      </c>
      <c r="K119" s="22">
        <v>2</v>
      </c>
      <c r="L119" s="22">
        <v>3</v>
      </c>
      <c r="M119" s="22">
        <v>0</v>
      </c>
      <c r="N119" s="22">
        <v>0</v>
      </c>
      <c r="O119" s="22">
        <v>0</v>
      </c>
      <c r="P119" s="22">
        <v>15</v>
      </c>
      <c r="Q119" s="22">
        <v>80</v>
      </c>
      <c r="R119" s="23">
        <v>66.67</v>
      </c>
      <c r="T119" s="5"/>
    </row>
    <row r="120" spans="1:20" s="4" customFormat="1" ht="15" customHeight="1" x14ac:dyDescent="0.25">
      <c r="A120" s="78">
        <v>38</v>
      </c>
      <c r="B120" s="79" t="s">
        <v>78</v>
      </c>
      <c r="C120" s="24" t="s">
        <v>17</v>
      </c>
      <c r="D120" s="18">
        <v>20</v>
      </c>
      <c r="E120" s="19">
        <v>20</v>
      </c>
      <c r="F120" s="20">
        <v>100</v>
      </c>
      <c r="G120" s="19">
        <v>0</v>
      </c>
      <c r="H120" s="19">
        <v>2</v>
      </c>
      <c r="I120" s="19">
        <v>6</v>
      </c>
      <c r="J120" s="19">
        <v>2</v>
      </c>
      <c r="K120" s="19">
        <v>1</v>
      </c>
      <c r="L120" s="19">
        <v>4</v>
      </c>
      <c r="M120" s="19">
        <v>2</v>
      </c>
      <c r="N120" s="19">
        <v>3</v>
      </c>
      <c r="O120" s="19">
        <v>0</v>
      </c>
      <c r="P120" s="19">
        <v>20</v>
      </c>
      <c r="Q120" s="19">
        <v>83</v>
      </c>
      <c r="R120" s="20">
        <v>51.88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11</v>
      </c>
      <c r="E121" s="19">
        <v>11</v>
      </c>
      <c r="F121" s="20">
        <v>100</v>
      </c>
      <c r="G121" s="19">
        <v>0</v>
      </c>
      <c r="H121" s="19">
        <v>1</v>
      </c>
      <c r="I121" s="19">
        <v>1</v>
      </c>
      <c r="J121" s="19">
        <v>3</v>
      </c>
      <c r="K121" s="19">
        <v>3</v>
      </c>
      <c r="L121" s="19">
        <v>0</v>
      </c>
      <c r="M121" s="19">
        <v>1</v>
      </c>
      <c r="N121" s="19">
        <v>2</v>
      </c>
      <c r="O121" s="19">
        <v>0</v>
      </c>
      <c r="P121" s="19">
        <v>11</v>
      </c>
      <c r="Q121" s="19">
        <v>44</v>
      </c>
      <c r="R121" s="20">
        <v>50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31</v>
      </c>
      <c r="E122" s="22">
        <v>31</v>
      </c>
      <c r="F122" s="23">
        <v>100</v>
      </c>
      <c r="G122" s="22">
        <v>0</v>
      </c>
      <c r="H122" s="22">
        <v>3</v>
      </c>
      <c r="I122" s="22">
        <v>7</v>
      </c>
      <c r="J122" s="22">
        <v>5</v>
      </c>
      <c r="K122" s="22">
        <v>4</v>
      </c>
      <c r="L122" s="22">
        <v>4</v>
      </c>
      <c r="M122" s="22">
        <v>3</v>
      </c>
      <c r="N122" s="22">
        <v>5</v>
      </c>
      <c r="O122" s="22">
        <v>0</v>
      </c>
      <c r="P122" s="22">
        <v>31</v>
      </c>
      <c r="Q122" s="22">
        <v>127</v>
      </c>
      <c r="R122" s="23">
        <v>51.21</v>
      </c>
      <c r="T122" s="5"/>
    </row>
    <row r="123" spans="1:20" s="4" customFormat="1" ht="15" customHeight="1" x14ac:dyDescent="0.25">
      <c r="A123" s="78">
        <v>39</v>
      </c>
      <c r="B123" s="79" t="s">
        <v>79</v>
      </c>
      <c r="C123" s="24" t="s">
        <v>17</v>
      </c>
      <c r="D123" s="18">
        <v>16</v>
      </c>
      <c r="E123" s="19">
        <v>16</v>
      </c>
      <c r="F123" s="20">
        <v>100</v>
      </c>
      <c r="G123" s="19">
        <v>0</v>
      </c>
      <c r="H123" s="19">
        <v>2</v>
      </c>
      <c r="I123" s="19">
        <v>2</v>
      </c>
      <c r="J123" s="19">
        <v>2</v>
      </c>
      <c r="K123" s="19">
        <v>0</v>
      </c>
      <c r="L123" s="19">
        <v>5</v>
      </c>
      <c r="M123" s="19">
        <v>3</v>
      </c>
      <c r="N123" s="19">
        <v>2</v>
      </c>
      <c r="O123" s="19">
        <v>0</v>
      </c>
      <c r="P123" s="19">
        <v>16</v>
      </c>
      <c r="Q123" s="19">
        <v>59</v>
      </c>
      <c r="R123" s="20">
        <v>46.09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8</v>
      </c>
      <c r="E124" s="19">
        <v>8</v>
      </c>
      <c r="F124" s="20">
        <v>100</v>
      </c>
      <c r="G124" s="19">
        <v>1</v>
      </c>
      <c r="H124" s="19">
        <v>0</v>
      </c>
      <c r="I124" s="19">
        <v>1</v>
      </c>
      <c r="J124" s="19">
        <v>1</v>
      </c>
      <c r="K124" s="19">
        <v>0</v>
      </c>
      <c r="L124" s="19">
        <v>2</v>
      </c>
      <c r="M124" s="19">
        <v>1</v>
      </c>
      <c r="N124" s="19">
        <v>2</v>
      </c>
      <c r="O124" s="19">
        <v>0</v>
      </c>
      <c r="P124" s="19">
        <v>8</v>
      </c>
      <c r="Q124" s="19">
        <v>29</v>
      </c>
      <c r="R124" s="20">
        <v>45.31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24</v>
      </c>
      <c r="E125" s="22">
        <v>24</v>
      </c>
      <c r="F125" s="23">
        <v>100</v>
      </c>
      <c r="G125" s="22">
        <v>1</v>
      </c>
      <c r="H125" s="22">
        <v>2</v>
      </c>
      <c r="I125" s="22">
        <v>3</v>
      </c>
      <c r="J125" s="22">
        <v>3</v>
      </c>
      <c r="K125" s="22">
        <v>0</v>
      </c>
      <c r="L125" s="22">
        <v>7</v>
      </c>
      <c r="M125" s="22">
        <v>4</v>
      </c>
      <c r="N125" s="22">
        <v>4</v>
      </c>
      <c r="O125" s="22">
        <v>0</v>
      </c>
      <c r="P125" s="22">
        <v>24</v>
      </c>
      <c r="Q125" s="22">
        <v>88</v>
      </c>
      <c r="R125" s="23">
        <v>45.83</v>
      </c>
      <c r="T125" s="5"/>
    </row>
    <row r="126" spans="1:20" s="4" customFormat="1" ht="15" customHeight="1" x14ac:dyDescent="0.25">
      <c r="A126" s="78">
        <v>40</v>
      </c>
      <c r="B126" s="79" t="s">
        <v>80</v>
      </c>
      <c r="C126" s="24" t="s">
        <v>17</v>
      </c>
      <c r="D126" s="18">
        <v>18</v>
      </c>
      <c r="E126" s="19">
        <v>18</v>
      </c>
      <c r="F126" s="20">
        <v>100</v>
      </c>
      <c r="G126" s="19">
        <v>0</v>
      </c>
      <c r="H126" s="19">
        <v>4</v>
      </c>
      <c r="I126" s="19">
        <v>6</v>
      </c>
      <c r="J126" s="19">
        <v>3</v>
      </c>
      <c r="K126" s="19">
        <v>4</v>
      </c>
      <c r="L126" s="19">
        <v>0</v>
      </c>
      <c r="M126" s="19">
        <v>1</v>
      </c>
      <c r="N126" s="19">
        <v>0</v>
      </c>
      <c r="O126" s="19">
        <v>0</v>
      </c>
      <c r="P126" s="19">
        <v>18</v>
      </c>
      <c r="Q126" s="19">
        <v>97</v>
      </c>
      <c r="R126" s="20">
        <v>67.36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22</v>
      </c>
      <c r="E127" s="19">
        <v>22</v>
      </c>
      <c r="F127" s="20">
        <v>100</v>
      </c>
      <c r="G127" s="19">
        <v>2</v>
      </c>
      <c r="H127" s="19">
        <v>1</v>
      </c>
      <c r="I127" s="19">
        <v>6</v>
      </c>
      <c r="J127" s="19">
        <v>5</v>
      </c>
      <c r="K127" s="19">
        <v>5</v>
      </c>
      <c r="L127" s="19">
        <v>2</v>
      </c>
      <c r="M127" s="19">
        <v>1</v>
      </c>
      <c r="N127" s="19">
        <v>0</v>
      </c>
      <c r="O127" s="19">
        <v>0</v>
      </c>
      <c r="P127" s="19">
        <v>22</v>
      </c>
      <c r="Q127" s="19">
        <v>112</v>
      </c>
      <c r="R127" s="20">
        <v>63.64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40</v>
      </c>
      <c r="E128" s="22">
        <v>40</v>
      </c>
      <c r="F128" s="23">
        <v>100</v>
      </c>
      <c r="G128" s="22">
        <v>2</v>
      </c>
      <c r="H128" s="22">
        <v>5</v>
      </c>
      <c r="I128" s="22">
        <v>12</v>
      </c>
      <c r="J128" s="22">
        <v>8</v>
      </c>
      <c r="K128" s="22">
        <v>9</v>
      </c>
      <c r="L128" s="22">
        <v>2</v>
      </c>
      <c r="M128" s="22">
        <v>2</v>
      </c>
      <c r="N128" s="22">
        <v>0</v>
      </c>
      <c r="O128" s="22">
        <v>0</v>
      </c>
      <c r="P128" s="22">
        <v>40</v>
      </c>
      <c r="Q128" s="22">
        <v>209</v>
      </c>
      <c r="R128" s="23">
        <v>65.31</v>
      </c>
      <c r="T128" s="5"/>
    </row>
    <row r="129" spans="1:23" s="4" customFormat="1" ht="15" customHeight="1" x14ac:dyDescent="0.25">
      <c r="A129" s="78">
        <v>41</v>
      </c>
      <c r="B129" s="79" t="s">
        <v>81</v>
      </c>
      <c r="C129" s="24" t="s">
        <v>17</v>
      </c>
      <c r="D129" s="18">
        <v>17</v>
      </c>
      <c r="E129" s="19">
        <v>17</v>
      </c>
      <c r="F129" s="20">
        <v>100</v>
      </c>
      <c r="G129" s="19">
        <v>0</v>
      </c>
      <c r="H129" s="19">
        <v>12</v>
      </c>
      <c r="I129" s="19">
        <v>3</v>
      </c>
      <c r="J129" s="19">
        <v>2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17</v>
      </c>
      <c r="Q129" s="19">
        <v>112</v>
      </c>
      <c r="R129" s="20">
        <v>82.35</v>
      </c>
      <c r="T129" s="5"/>
    </row>
    <row r="130" spans="1:23" s="4" customFormat="1" ht="15" customHeight="1" x14ac:dyDescent="0.25">
      <c r="A130" s="78"/>
      <c r="B130" s="79"/>
      <c r="C130" s="24" t="s">
        <v>18</v>
      </c>
      <c r="D130" s="18">
        <v>9</v>
      </c>
      <c r="E130" s="19">
        <v>9</v>
      </c>
      <c r="F130" s="20">
        <v>100</v>
      </c>
      <c r="G130" s="19">
        <v>0</v>
      </c>
      <c r="H130" s="19">
        <v>0</v>
      </c>
      <c r="I130" s="19">
        <v>2</v>
      </c>
      <c r="J130" s="19">
        <v>3</v>
      </c>
      <c r="K130" s="19">
        <v>1</v>
      </c>
      <c r="L130" s="19">
        <v>3</v>
      </c>
      <c r="M130" s="19">
        <v>0</v>
      </c>
      <c r="N130" s="19">
        <v>0</v>
      </c>
      <c r="O130" s="19">
        <v>0</v>
      </c>
      <c r="P130" s="19">
        <v>9</v>
      </c>
      <c r="Q130" s="19">
        <v>40</v>
      </c>
      <c r="R130" s="20">
        <v>55.56</v>
      </c>
      <c r="T130" s="5"/>
    </row>
    <row r="131" spans="1:23" s="4" customFormat="1" ht="15" customHeight="1" x14ac:dyDescent="0.25">
      <c r="A131" s="78"/>
      <c r="B131" s="79"/>
      <c r="C131" s="25" t="s">
        <v>19</v>
      </c>
      <c r="D131" s="21">
        <v>26</v>
      </c>
      <c r="E131" s="22">
        <v>26</v>
      </c>
      <c r="F131" s="23">
        <v>100</v>
      </c>
      <c r="G131" s="22">
        <v>0</v>
      </c>
      <c r="H131" s="22">
        <v>12</v>
      </c>
      <c r="I131" s="22">
        <v>5</v>
      </c>
      <c r="J131" s="22">
        <v>5</v>
      </c>
      <c r="K131" s="22">
        <v>1</v>
      </c>
      <c r="L131" s="22">
        <v>3</v>
      </c>
      <c r="M131" s="22">
        <v>0</v>
      </c>
      <c r="N131" s="22">
        <v>0</v>
      </c>
      <c r="O131" s="22">
        <v>0</v>
      </c>
      <c r="P131" s="22">
        <v>26</v>
      </c>
      <c r="Q131" s="22">
        <v>152</v>
      </c>
      <c r="R131" s="23">
        <v>73.08</v>
      </c>
      <c r="T131" s="5"/>
    </row>
    <row r="132" spans="1:23" s="4" customFormat="1" ht="15" customHeight="1" x14ac:dyDescent="0.25">
      <c r="A132" s="78">
        <v>42</v>
      </c>
      <c r="B132" s="79" t="s">
        <v>82</v>
      </c>
      <c r="C132" s="24" t="s">
        <v>17</v>
      </c>
      <c r="D132" s="18">
        <v>14</v>
      </c>
      <c r="E132" s="19">
        <v>14</v>
      </c>
      <c r="F132" s="20">
        <v>100</v>
      </c>
      <c r="G132" s="19">
        <v>0</v>
      </c>
      <c r="H132" s="19">
        <v>1</v>
      </c>
      <c r="I132" s="19">
        <v>2</v>
      </c>
      <c r="J132" s="19">
        <v>1</v>
      </c>
      <c r="K132" s="19">
        <v>3</v>
      </c>
      <c r="L132" s="19">
        <v>2</v>
      </c>
      <c r="M132" s="19">
        <v>4</v>
      </c>
      <c r="N132" s="19">
        <v>1</v>
      </c>
      <c r="O132" s="19">
        <v>0</v>
      </c>
      <c r="P132" s="19">
        <v>14</v>
      </c>
      <c r="Q132" s="19">
        <v>51</v>
      </c>
      <c r="R132" s="20">
        <v>45.54</v>
      </c>
      <c r="T132" s="5"/>
    </row>
    <row r="133" spans="1:23" s="4" customFormat="1" ht="15" customHeight="1" x14ac:dyDescent="0.25">
      <c r="A133" s="78"/>
      <c r="B133" s="79"/>
      <c r="C133" s="24" t="s">
        <v>18</v>
      </c>
      <c r="D133" s="18">
        <v>18</v>
      </c>
      <c r="E133" s="19">
        <v>18</v>
      </c>
      <c r="F133" s="20">
        <v>100</v>
      </c>
      <c r="G133" s="19">
        <v>0</v>
      </c>
      <c r="H133" s="19">
        <v>4</v>
      </c>
      <c r="I133" s="19">
        <v>3</v>
      </c>
      <c r="J133" s="19">
        <v>2</v>
      </c>
      <c r="K133" s="19">
        <v>2</v>
      </c>
      <c r="L133" s="19">
        <v>2</v>
      </c>
      <c r="M133" s="19">
        <v>4</v>
      </c>
      <c r="N133" s="19">
        <v>1</v>
      </c>
      <c r="O133" s="19">
        <v>0</v>
      </c>
      <c r="P133" s="19">
        <v>18</v>
      </c>
      <c r="Q133" s="19">
        <v>79</v>
      </c>
      <c r="R133" s="20">
        <v>54.86</v>
      </c>
      <c r="T133" s="5"/>
    </row>
    <row r="134" spans="1:23" s="4" customFormat="1" ht="15" customHeight="1" x14ac:dyDescent="0.25">
      <c r="A134" s="78"/>
      <c r="B134" s="79"/>
      <c r="C134" s="25" t="s">
        <v>19</v>
      </c>
      <c r="D134" s="21">
        <v>32</v>
      </c>
      <c r="E134" s="22">
        <v>32</v>
      </c>
      <c r="F134" s="23">
        <v>100</v>
      </c>
      <c r="G134" s="22">
        <v>0</v>
      </c>
      <c r="H134" s="22">
        <v>5</v>
      </c>
      <c r="I134" s="22">
        <v>5</v>
      </c>
      <c r="J134" s="22">
        <v>3</v>
      </c>
      <c r="K134" s="22">
        <v>5</v>
      </c>
      <c r="L134" s="22">
        <v>4</v>
      </c>
      <c r="M134" s="22">
        <v>8</v>
      </c>
      <c r="N134" s="22">
        <v>2</v>
      </c>
      <c r="O134" s="22">
        <v>0</v>
      </c>
      <c r="P134" s="22">
        <v>32</v>
      </c>
      <c r="Q134" s="22">
        <v>130</v>
      </c>
      <c r="R134" s="23">
        <v>50.78</v>
      </c>
      <c r="T134" s="5"/>
    </row>
    <row r="135" spans="1:23" s="4" customFormat="1" ht="15" customHeight="1" x14ac:dyDescent="0.25">
      <c r="A135" s="78">
        <v>43</v>
      </c>
      <c r="B135" s="79" t="s">
        <v>83</v>
      </c>
      <c r="C135" s="24" t="s">
        <v>17</v>
      </c>
      <c r="D135" s="18">
        <v>27</v>
      </c>
      <c r="E135" s="19">
        <v>27</v>
      </c>
      <c r="F135" s="20">
        <v>100</v>
      </c>
      <c r="G135" s="19">
        <v>3</v>
      </c>
      <c r="H135" s="19">
        <v>3</v>
      </c>
      <c r="I135" s="19">
        <v>10</v>
      </c>
      <c r="J135" s="19">
        <v>3</v>
      </c>
      <c r="K135" s="19">
        <v>3</v>
      </c>
      <c r="L135" s="19">
        <v>3</v>
      </c>
      <c r="M135" s="19">
        <v>2</v>
      </c>
      <c r="N135" s="19">
        <v>0</v>
      </c>
      <c r="O135" s="19">
        <v>0</v>
      </c>
      <c r="P135" s="19">
        <v>27</v>
      </c>
      <c r="Q135" s="19">
        <v>145</v>
      </c>
      <c r="R135" s="20">
        <v>67.13</v>
      </c>
      <c r="T135" s="5"/>
    </row>
    <row r="136" spans="1:23" s="4" customFormat="1" ht="15" customHeight="1" x14ac:dyDescent="0.25">
      <c r="A136" s="78"/>
      <c r="B136" s="79"/>
      <c r="C136" s="24" t="s">
        <v>18</v>
      </c>
      <c r="D136" s="18">
        <v>16</v>
      </c>
      <c r="E136" s="19">
        <v>16</v>
      </c>
      <c r="F136" s="20">
        <v>100</v>
      </c>
      <c r="G136" s="19">
        <v>2</v>
      </c>
      <c r="H136" s="19">
        <v>2</v>
      </c>
      <c r="I136" s="19">
        <v>6</v>
      </c>
      <c r="J136" s="19">
        <v>1</v>
      </c>
      <c r="K136" s="19">
        <v>2</v>
      </c>
      <c r="L136" s="19">
        <v>2</v>
      </c>
      <c r="M136" s="19">
        <v>0</v>
      </c>
      <c r="N136" s="19">
        <v>1</v>
      </c>
      <c r="O136" s="19">
        <v>0</v>
      </c>
      <c r="P136" s="19">
        <v>16</v>
      </c>
      <c r="Q136" s="19">
        <v>86</v>
      </c>
      <c r="R136" s="20">
        <v>67.19</v>
      </c>
      <c r="T136" s="5"/>
    </row>
    <row r="137" spans="1:23" s="4" customFormat="1" ht="15" customHeight="1" x14ac:dyDescent="0.25">
      <c r="A137" s="78"/>
      <c r="B137" s="79"/>
      <c r="C137" s="25" t="s">
        <v>19</v>
      </c>
      <c r="D137" s="21">
        <v>43</v>
      </c>
      <c r="E137" s="22">
        <v>43</v>
      </c>
      <c r="F137" s="23">
        <v>100</v>
      </c>
      <c r="G137" s="22">
        <v>5</v>
      </c>
      <c r="H137" s="22">
        <v>5</v>
      </c>
      <c r="I137" s="22">
        <v>16</v>
      </c>
      <c r="J137" s="22">
        <v>4</v>
      </c>
      <c r="K137" s="22">
        <v>5</v>
      </c>
      <c r="L137" s="22">
        <v>5</v>
      </c>
      <c r="M137" s="22">
        <v>2</v>
      </c>
      <c r="N137" s="22">
        <v>1</v>
      </c>
      <c r="O137" s="22">
        <v>0</v>
      </c>
      <c r="P137" s="22">
        <v>43</v>
      </c>
      <c r="Q137" s="22">
        <v>231</v>
      </c>
      <c r="R137" s="23">
        <v>67.150000000000006</v>
      </c>
      <c r="T137" s="5"/>
    </row>
    <row r="138" spans="1:23" s="4" customFormat="1" ht="15" customHeight="1" x14ac:dyDescent="0.25">
      <c r="A138" s="78">
        <v>44</v>
      </c>
      <c r="B138" s="79" t="s">
        <v>84</v>
      </c>
      <c r="C138" s="24" t="s">
        <v>17</v>
      </c>
      <c r="D138" s="18">
        <v>8</v>
      </c>
      <c r="E138" s="19">
        <v>8</v>
      </c>
      <c r="F138" s="20">
        <v>100</v>
      </c>
      <c r="G138" s="19">
        <v>0</v>
      </c>
      <c r="H138" s="19">
        <v>1</v>
      </c>
      <c r="I138" s="19">
        <v>3</v>
      </c>
      <c r="J138" s="19">
        <v>2</v>
      </c>
      <c r="K138" s="19">
        <v>0</v>
      </c>
      <c r="L138" s="19">
        <v>1</v>
      </c>
      <c r="M138" s="19">
        <v>1</v>
      </c>
      <c r="N138" s="19">
        <v>0</v>
      </c>
      <c r="O138" s="19">
        <v>0</v>
      </c>
      <c r="P138" s="19">
        <v>8</v>
      </c>
      <c r="Q138" s="19">
        <v>40</v>
      </c>
      <c r="R138" s="20">
        <v>62.5</v>
      </c>
      <c r="T138" s="5"/>
    </row>
    <row r="139" spans="1:23" s="4" customFormat="1" ht="15" customHeight="1" x14ac:dyDescent="0.25">
      <c r="A139" s="78"/>
      <c r="B139" s="79"/>
      <c r="C139" s="24" t="s">
        <v>18</v>
      </c>
      <c r="D139" s="18">
        <v>1</v>
      </c>
      <c r="E139" s="19">
        <v>1</v>
      </c>
      <c r="F139" s="20">
        <v>100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1</v>
      </c>
      <c r="M139" s="19">
        <v>0</v>
      </c>
      <c r="N139" s="19">
        <v>0</v>
      </c>
      <c r="O139" s="19">
        <v>0</v>
      </c>
      <c r="P139" s="19">
        <v>1</v>
      </c>
      <c r="Q139" s="19">
        <v>3</v>
      </c>
      <c r="R139" s="20">
        <v>37.5</v>
      </c>
      <c r="T139" s="5"/>
    </row>
    <row r="140" spans="1:23" s="4" customFormat="1" ht="15" customHeight="1" x14ac:dyDescent="0.25">
      <c r="A140" s="78"/>
      <c r="B140" s="79"/>
      <c r="C140" s="25" t="s">
        <v>19</v>
      </c>
      <c r="D140" s="21">
        <v>9</v>
      </c>
      <c r="E140" s="22">
        <v>9</v>
      </c>
      <c r="F140" s="23">
        <v>100</v>
      </c>
      <c r="G140" s="22">
        <v>0</v>
      </c>
      <c r="H140" s="22">
        <v>1</v>
      </c>
      <c r="I140" s="22">
        <v>3</v>
      </c>
      <c r="J140" s="22">
        <v>2</v>
      </c>
      <c r="K140" s="22">
        <v>0</v>
      </c>
      <c r="L140" s="22">
        <v>2</v>
      </c>
      <c r="M140" s="22">
        <v>1</v>
      </c>
      <c r="N140" s="22">
        <v>0</v>
      </c>
      <c r="O140" s="22">
        <v>0</v>
      </c>
      <c r="P140" s="22">
        <v>9</v>
      </c>
      <c r="Q140" s="22">
        <v>43</v>
      </c>
      <c r="R140" s="23">
        <v>59.72</v>
      </c>
      <c r="T140" s="5"/>
    </row>
    <row r="141" spans="1:23" ht="15" customHeight="1" x14ac:dyDescent="0.25">
      <c r="A141" s="83" t="s">
        <v>30</v>
      </c>
      <c r="B141" s="83"/>
      <c r="C141" s="53" t="s">
        <v>17</v>
      </c>
      <c r="D141" s="54">
        <f>SUMIF($C$9:$C$140,$C$141,D9:D140)</f>
        <v>665</v>
      </c>
      <c r="E141" s="54">
        <f>SUMIF($C$9:$C$140,$C$141,E9:E140)</f>
        <v>665</v>
      </c>
      <c r="F141" s="55">
        <f>IF(D141&gt;0,ROUND((E141/D141)*100,2),0)</f>
        <v>100</v>
      </c>
      <c r="G141" s="54">
        <f>SUMIF($C$9:$C$140,$C$141,G9:G140)</f>
        <v>34</v>
      </c>
      <c r="H141" s="54">
        <f>SUMIF($C$9:$C$140,$C$141,H9:H140)</f>
        <v>101</v>
      </c>
      <c r="I141" s="54">
        <f>SUMIF($C$9:$C$140,$C$141,I9:I140)</f>
        <v>107</v>
      </c>
      <c r="J141" s="54">
        <f>SUMIF($C$9:$C$140,$C$141,J9:J140)</f>
        <v>108</v>
      </c>
      <c r="K141" s="54">
        <f>SUMIF($C$9:$C$140,$C$141,K9:K140)</f>
        <v>94</v>
      </c>
      <c r="L141" s="54">
        <f>SUMIF($C$9:$C$140,$C$141,L9:L140)</f>
        <v>101</v>
      </c>
      <c r="M141" s="54">
        <f>SUMIF($C$9:$C$140,$C$141,M9:M140)</f>
        <v>81</v>
      </c>
      <c r="N141" s="54">
        <f>SUMIF($C$9:$C$140,$C$141,N9:N140)</f>
        <v>39</v>
      </c>
      <c r="O141" s="54">
        <f>SUMIF($C$9:$C$140,$C$141,O9:O140)</f>
        <v>0</v>
      </c>
      <c r="P141" s="54">
        <f>SUMIF($C$9:$C$140,$C$141,P9:P140)</f>
        <v>665</v>
      </c>
      <c r="Q141" s="54">
        <f>SUMIF($C$9:$C$140,$C$141,Q9:Q140)</f>
        <v>3041</v>
      </c>
      <c r="R141" s="55">
        <f>IF(D141&gt;0,ROUND((Q141/D141)*12.5,2),0)</f>
        <v>57.16</v>
      </c>
    </row>
    <row r="142" spans="1:23" ht="15" customHeight="1" x14ac:dyDescent="0.25">
      <c r="A142" s="83"/>
      <c r="B142" s="83"/>
      <c r="C142" s="53" t="s">
        <v>18</v>
      </c>
      <c r="D142" s="54">
        <f>SUMIF($C$9:$C$140,$C$142,D9:D140)</f>
        <v>442</v>
      </c>
      <c r="E142" s="54">
        <f>SUMIF($C$9:$C$140,$C$142,E9:E140)</f>
        <v>441</v>
      </c>
      <c r="F142" s="55">
        <f>IF(D142&gt;0,ROUND((E142/D142)*100,2),0)</f>
        <v>99.77</v>
      </c>
      <c r="G142" s="54">
        <f>SUMIF($C$9:$C$140,$C$142,G9:G140)</f>
        <v>19</v>
      </c>
      <c r="H142" s="54">
        <f>SUMIF($C$9:$C$140,$C$142,H9:H140)</f>
        <v>54</v>
      </c>
      <c r="I142" s="54">
        <f>SUMIF($C$9:$C$140,$C$142,I9:I140)</f>
        <v>75</v>
      </c>
      <c r="J142" s="54">
        <f>SUMIF($C$9:$C$140,$C$142,J9:J140)</f>
        <v>53</v>
      </c>
      <c r="K142" s="54">
        <f>SUMIF($C$9:$C$140,$C$142,K9:K140)</f>
        <v>76</v>
      </c>
      <c r="L142" s="54">
        <f>SUMIF($C$9:$C$140,$C$142,L9:L140)</f>
        <v>75</v>
      </c>
      <c r="M142" s="54">
        <f>SUMIF($C$9:$C$140,$C$142,M9:M140)</f>
        <v>50</v>
      </c>
      <c r="N142" s="54">
        <f>SUMIF($C$9:$C$140,$C$142,N9:N140)</f>
        <v>39</v>
      </c>
      <c r="O142" s="54">
        <f>SUMIF($C$9:$C$140,$C$142,O9:O140)</f>
        <v>1</v>
      </c>
      <c r="P142" s="54">
        <f>SUMIF($C$9:$C$140,$C$142,P9:P140)</f>
        <v>442</v>
      </c>
      <c r="Q142" s="54">
        <f>SUMIF($C$9:$C$140,$C$142,Q9:Q140)</f>
        <v>1913</v>
      </c>
      <c r="R142" s="55">
        <f>IF(D142&gt;0,ROUND((Q142/D142)*12.5,2),0)</f>
        <v>54.1</v>
      </c>
    </row>
    <row r="143" spans="1:23" ht="15" customHeight="1" x14ac:dyDescent="0.25">
      <c r="A143" s="83"/>
      <c r="B143" s="83"/>
      <c r="C143" s="53" t="s">
        <v>19</v>
      </c>
      <c r="D143" s="56">
        <f>SUMIF($C$9:$C$140,$C$143,D9:D140)</f>
        <v>1107</v>
      </c>
      <c r="E143" s="56">
        <f>SUMIF($C$9:$C$140,$C$143,E9:E140)</f>
        <v>1106</v>
      </c>
      <c r="F143" s="57">
        <f>IF(D143&gt;0,ROUND((E143/D143)*100,2),0)</f>
        <v>99.91</v>
      </c>
      <c r="G143" s="56">
        <f>SUMIF($C$9:$C$140,$C$143,G9:G140)</f>
        <v>53</v>
      </c>
      <c r="H143" s="56">
        <f>SUMIF($C$9:$C$140,$C$143,H9:H140)</f>
        <v>155</v>
      </c>
      <c r="I143" s="56">
        <f>SUMIF($C$9:$C$140,$C$143,I9:I140)</f>
        <v>182</v>
      </c>
      <c r="J143" s="56">
        <f>SUMIF($C$9:$C$140,$C$143,J9:J140)</f>
        <v>161</v>
      </c>
      <c r="K143" s="56">
        <f>SUMIF($C$9:$C$140,$C$143,K9:K140)</f>
        <v>170</v>
      </c>
      <c r="L143" s="56">
        <f>SUMIF($C$9:$C$140,$C$143,L9:L140)</f>
        <v>176</v>
      </c>
      <c r="M143" s="56">
        <f>SUMIF($C$9:$C$140,$C$143,M9:M140)</f>
        <v>131</v>
      </c>
      <c r="N143" s="56">
        <f>SUMIF($C$9:$C$140,$C$143,N9:N140)</f>
        <v>78</v>
      </c>
      <c r="O143" s="56">
        <f>SUMIF($C$9:$C$140,$C$143,O9:O140)</f>
        <v>1</v>
      </c>
      <c r="P143" s="56">
        <f>SUMIF($C$9:$C$140,$C$143,P9:P140)</f>
        <v>1107</v>
      </c>
      <c r="Q143" s="56">
        <f>SUMIF($C$9:$C$140,$C$143,Q9:Q140)</f>
        <v>4954</v>
      </c>
      <c r="R143" s="57">
        <f>IF(D143&gt;0,ROUND((Q143/D143)*12.5,2),0)</f>
        <v>55.94</v>
      </c>
    </row>
    <row r="144" spans="1:23" s="9" customFormat="1" ht="10.199999999999999" x14ac:dyDescent="0.25">
      <c r="A144" s="84" t="s">
        <v>28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5"/>
      <c r="S144" s="7"/>
      <c r="T144" s="8"/>
      <c r="U144" s="7"/>
      <c r="V144" s="7"/>
      <c r="W144" s="7"/>
    </row>
    <row r="145" spans="1:23" s="9" customFormat="1" ht="40.049999999999997" customHeight="1" x14ac:dyDescent="0.25">
      <c r="A145" s="86" t="s">
        <v>31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"/>
      <c r="T145" s="8"/>
      <c r="U145" s="7"/>
      <c r="V145" s="7"/>
      <c r="W145" s="7"/>
    </row>
    <row r="146" spans="1:23" s="17" customFormat="1" ht="40.049999999999997" customHeight="1" x14ac:dyDescent="0.25">
      <c r="A146" s="87" t="s">
        <v>32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16"/>
      <c r="T146" s="15"/>
      <c r="U146" s="16"/>
      <c r="V146" s="16"/>
      <c r="W146" s="16"/>
    </row>
    <row r="1127" spans="1:23" ht="24.9" customHeight="1" x14ac:dyDescent="0.25">
      <c r="A1127" s="12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</row>
    <row r="1128" spans="1:23" ht="24.9" customHeight="1" x14ac:dyDescent="0.25">
      <c r="A1128" s="14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</row>
    <row r="1129" spans="1:23" ht="24.9" customHeight="1" x14ac:dyDescent="0.25">
      <c r="A1129" s="14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</row>
    <row r="1130" spans="1:23" ht="24.9" customHeight="1" x14ac:dyDescent="0.25">
      <c r="A1130" s="14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</row>
    <row r="1131" spans="1:23" ht="24.9" customHeight="1" x14ac:dyDescent="0.25">
      <c r="A1131" s="14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</row>
    <row r="1132" spans="1:23" ht="24.9" customHeight="1" x14ac:dyDescent="0.25">
      <c r="A1132" s="14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</row>
    <row r="1133" spans="1:23" ht="24.9" customHeight="1" x14ac:dyDescent="0.25">
      <c r="A1133" s="14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24.9" customHeight="1" x14ac:dyDescent="0.25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24.9" customHeight="1" x14ac:dyDescent="0.25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24.9" customHeight="1" x14ac:dyDescent="0.25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</sheetData>
  <sheetProtection algorithmName="SHA-512" hashValue="nqptN8kLIWZdD8cTS96od9MjUe4l40WodAc2Ih3bIYrmZBOV6uHS1lP6olPoJu3k79xeC1rUXW7eC5txsyP1iA==" saltValue="rHj9lxBNZ7hgxB+38OUsjQ==" spinCount="100000" sheet="1" objects="1" scenarios="1"/>
  <mergeCells count="99">
    <mergeCell ref="A145:R145"/>
    <mergeCell ref="A146:R146"/>
    <mergeCell ref="A141:B143"/>
    <mergeCell ref="A144:R144"/>
    <mergeCell ref="A135:A137"/>
    <mergeCell ref="B135:B137"/>
    <mergeCell ref="A138:A140"/>
    <mergeCell ref="B138:B140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C084A708-C270-4A63-9FDF-45095F252CD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759FE-2DE9-4ACE-BE86-EAE323589704}">
  <dimension ref="A1:W1068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125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39</v>
      </c>
      <c r="C9" s="24" t="s">
        <v>17</v>
      </c>
      <c r="D9" s="18">
        <v>13</v>
      </c>
      <c r="E9" s="19">
        <v>13</v>
      </c>
      <c r="F9" s="20">
        <v>100</v>
      </c>
      <c r="G9" s="19">
        <v>0</v>
      </c>
      <c r="H9" s="19">
        <v>3</v>
      </c>
      <c r="I9" s="19">
        <v>1</v>
      </c>
      <c r="J9" s="19">
        <v>1</v>
      </c>
      <c r="K9" s="19">
        <v>4</v>
      </c>
      <c r="L9" s="19">
        <v>3</v>
      </c>
      <c r="M9" s="19">
        <v>1</v>
      </c>
      <c r="N9" s="19">
        <v>0</v>
      </c>
      <c r="O9" s="19">
        <v>0</v>
      </c>
      <c r="P9" s="19">
        <v>13</v>
      </c>
      <c r="Q9" s="19">
        <v>59</v>
      </c>
      <c r="R9" s="20">
        <v>56.73</v>
      </c>
    </row>
    <row r="10" spans="1:23" ht="15" customHeight="1" x14ac:dyDescent="0.25">
      <c r="A10" s="78"/>
      <c r="B10" s="79"/>
      <c r="C10" s="24" t="s">
        <v>18</v>
      </c>
      <c r="D10" s="18">
        <v>14</v>
      </c>
      <c r="E10" s="19">
        <v>14</v>
      </c>
      <c r="F10" s="20">
        <v>100</v>
      </c>
      <c r="G10" s="19">
        <v>1</v>
      </c>
      <c r="H10" s="19">
        <v>4</v>
      </c>
      <c r="I10" s="19">
        <v>1</v>
      </c>
      <c r="J10" s="19">
        <v>1</v>
      </c>
      <c r="K10" s="19">
        <v>4</v>
      </c>
      <c r="L10" s="19">
        <v>0</v>
      </c>
      <c r="M10" s="19">
        <v>1</v>
      </c>
      <c r="N10" s="19">
        <v>2</v>
      </c>
      <c r="O10" s="19">
        <v>0</v>
      </c>
      <c r="P10" s="19">
        <v>14</v>
      </c>
      <c r="Q10" s="19">
        <v>67</v>
      </c>
      <c r="R10" s="20">
        <v>59.82</v>
      </c>
    </row>
    <row r="11" spans="1:23" ht="15" customHeight="1" x14ac:dyDescent="0.25">
      <c r="A11" s="78"/>
      <c r="B11" s="79"/>
      <c r="C11" s="25" t="s">
        <v>19</v>
      </c>
      <c r="D11" s="21">
        <v>27</v>
      </c>
      <c r="E11" s="22">
        <v>27</v>
      </c>
      <c r="F11" s="23">
        <v>100</v>
      </c>
      <c r="G11" s="22">
        <v>1</v>
      </c>
      <c r="H11" s="22">
        <v>7</v>
      </c>
      <c r="I11" s="22">
        <v>2</v>
      </c>
      <c r="J11" s="22">
        <v>2</v>
      </c>
      <c r="K11" s="22">
        <v>8</v>
      </c>
      <c r="L11" s="22">
        <v>3</v>
      </c>
      <c r="M11" s="22">
        <v>2</v>
      </c>
      <c r="N11" s="22">
        <v>2</v>
      </c>
      <c r="O11" s="22">
        <v>0</v>
      </c>
      <c r="P11" s="22">
        <v>27</v>
      </c>
      <c r="Q11" s="22">
        <v>126</v>
      </c>
      <c r="R11" s="23">
        <v>58.33</v>
      </c>
    </row>
    <row r="12" spans="1:23" ht="15" customHeight="1" x14ac:dyDescent="0.25">
      <c r="A12" s="78">
        <v>2</v>
      </c>
      <c r="B12" s="79" t="s">
        <v>43</v>
      </c>
      <c r="C12" s="24" t="s">
        <v>17</v>
      </c>
      <c r="D12" s="18">
        <v>11</v>
      </c>
      <c r="E12" s="19">
        <v>11</v>
      </c>
      <c r="F12" s="20">
        <v>100</v>
      </c>
      <c r="G12" s="19">
        <v>1</v>
      </c>
      <c r="H12" s="19">
        <v>0</v>
      </c>
      <c r="I12" s="19">
        <v>4</v>
      </c>
      <c r="J12" s="19">
        <v>2</v>
      </c>
      <c r="K12" s="19">
        <v>2</v>
      </c>
      <c r="L12" s="19">
        <v>2</v>
      </c>
      <c r="M12" s="19">
        <v>0</v>
      </c>
      <c r="N12" s="19">
        <v>0</v>
      </c>
      <c r="O12" s="19">
        <v>0</v>
      </c>
      <c r="P12" s="19">
        <v>11</v>
      </c>
      <c r="Q12" s="19">
        <v>56</v>
      </c>
      <c r="R12" s="20">
        <v>63.64</v>
      </c>
    </row>
    <row r="13" spans="1:23" ht="15" customHeight="1" x14ac:dyDescent="0.25">
      <c r="A13" s="78"/>
      <c r="B13" s="79"/>
      <c r="C13" s="24" t="s">
        <v>18</v>
      </c>
      <c r="D13" s="18">
        <v>12</v>
      </c>
      <c r="E13" s="19">
        <v>12</v>
      </c>
      <c r="F13" s="20">
        <v>100</v>
      </c>
      <c r="G13" s="19">
        <v>3</v>
      </c>
      <c r="H13" s="19">
        <v>4</v>
      </c>
      <c r="I13" s="19">
        <v>1</v>
      </c>
      <c r="J13" s="19">
        <v>2</v>
      </c>
      <c r="K13" s="19">
        <v>1</v>
      </c>
      <c r="L13" s="19">
        <v>1</v>
      </c>
      <c r="M13" s="19">
        <v>0</v>
      </c>
      <c r="N13" s="19">
        <v>0</v>
      </c>
      <c r="O13" s="19">
        <v>0</v>
      </c>
      <c r="P13" s="19">
        <v>12</v>
      </c>
      <c r="Q13" s="19">
        <v>75</v>
      </c>
      <c r="R13" s="20">
        <v>78.13</v>
      </c>
    </row>
    <row r="14" spans="1:23" ht="15" customHeight="1" x14ac:dyDescent="0.25">
      <c r="A14" s="78"/>
      <c r="B14" s="79"/>
      <c r="C14" s="25" t="s">
        <v>19</v>
      </c>
      <c r="D14" s="21">
        <v>23</v>
      </c>
      <c r="E14" s="22">
        <v>23</v>
      </c>
      <c r="F14" s="23">
        <v>100</v>
      </c>
      <c r="G14" s="22">
        <v>4</v>
      </c>
      <c r="H14" s="22">
        <v>4</v>
      </c>
      <c r="I14" s="22">
        <v>5</v>
      </c>
      <c r="J14" s="22">
        <v>4</v>
      </c>
      <c r="K14" s="22">
        <v>3</v>
      </c>
      <c r="L14" s="22">
        <v>3</v>
      </c>
      <c r="M14" s="22">
        <v>0</v>
      </c>
      <c r="N14" s="22">
        <v>0</v>
      </c>
      <c r="O14" s="22">
        <v>0</v>
      </c>
      <c r="P14" s="22">
        <v>23</v>
      </c>
      <c r="Q14" s="22">
        <v>131</v>
      </c>
      <c r="R14" s="23">
        <v>71.2</v>
      </c>
    </row>
    <row r="15" spans="1:23" ht="15" customHeight="1" x14ac:dyDescent="0.25">
      <c r="A15" s="78">
        <v>3</v>
      </c>
      <c r="B15" s="79" t="s">
        <v>44</v>
      </c>
      <c r="C15" s="24" t="s">
        <v>17</v>
      </c>
      <c r="D15" s="18">
        <v>32</v>
      </c>
      <c r="E15" s="19">
        <v>32</v>
      </c>
      <c r="F15" s="20">
        <v>100</v>
      </c>
      <c r="G15" s="19">
        <v>0</v>
      </c>
      <c r="H15" s="19">
        <v>2</v>
      </c>
      <c r="I15" s="19">
        <v>0</v>
      </c>
      <c r="J15" s="19">
        <v>0</v>
      </c>
      <c r="K15" s="19">
        <v>5</v>
      </c>
      <c r="L15" s="19">
        <v>4</v>
      </c>
      <c r="M15" s="19">
        <v>10</v>
      </c>
      <c r="N15" s="19">
        <v>11</v>
      </c>
      <c r="O15" s="19">
        <v>0</v>
      </c>
      <c r="P15" s="19">
        <v>32</v>
      </c>
      <c r="Q15" s="19">
        <v>77</v>
      </c>
      <c r="R15" s="20">
        <v>30.08</v>
      </c>
    </row>
    <row r="16" spans="1:23" ht="15" customHeight="1" x14ac:dyDescent="0.25">
      <c r="A16" s="78"/>
      <c r="B16" s="79"/>
      <c r="C16" s="24" t="s">
        <v>18</v>
      </c>
      <c r="D16" s="18">
        <v>31</v>
      </c>
      <c r="E16" s="19">
        <v>31</v>
      </c>
      <c r="F16" s="20">
        <v>100</v>
      </c>
      <c r="G16" s="19">
        <v>0</v>
      </c>
      <c r="H16" s="19">
        <v>2</v>
      </c>
      <c r="I16" s="19">
        <v>0</v>
      </c>
      <c r="J16" s="19">
        <v>1</v>
      </c>
      <c r="K16" s="19">
        <v>3</v>
      </c>
      <c r="L16" s="19">
        <v>2</v>
      </c>
      <c r="M16" s="19">
        <v>11</v>
      </c>
      <c r="N16" s="19">
        <v>12</v>
      </c>
      <c r="O16" s="19">
        <v>0</v>
      </c>
      <c r="P16" s="19">
        <v>31</v>
      </c>
      <c r="Q16" s="19">
        <v>71</v>
      </c>
      <c r="R16" s="20">
        <v>28.63</v>
      </c>
    </row>
    <row r="17" spans="1:20" s="4" customFormat="1" ht="15" customHeight="1" x14ac:dyDescent="0.25">
      <c r="A17" s="78"/>
      <c r="B17" s="79"/>
      <c r="C17" s="25" t="s">
        <v>19</v>
      </c>
      <c r="D17" s="21">
        <v>63</v>
      </c>
      <c r="E17" s="22">
        <v>63</v>
      </c>
      <c r="F17" s="23">
        <v>100</v>
      </c>
      <c r="G17" s="22">
        <v>0</v>
      </c>
      <c r="H17" s="22">
        <v>4</v>
      </c>
      <c r="I17" s="22">
        <v>0</v>
      </c>
      <c r="J17" s="22">
        <v>1</v>
      </c>
      <c r="K17" s="22">
        <v>8</v>
      </c>
      <c r="L17" s="22">
        <v>6</v>
      </c>
      <c r="M17" s="22">
        <v>21</v>
      </c>
      <c r="N17" s="22">
        <v>23</v>
      </c>
      <c r="O17" s="22">
        <v>0</v>
      </c>
      <c r="P17" s="22">
        <v>63</v>
      </c>
      <c r="Q17" s="22">
        <v>148</v>
      </c>
      <c r="R17" s="23">
        <v>29.37</v>
      </c>
      <c r="T17" s="5"/>
    </row>
    <row r="18" spans="1:20" s="4" customFormat="1" ht="15" customHeight="1" x14ac:dyDescent="0.25">
      <c r="A18" s="78">
        <v>4</v>
      </c>
      <c r="B18" s="79" t="s">
        <v>45</v>
      </c>
      <c r="C18" s="24" t="s">
        <v>17</v>
      </c>
      <c r="D18" s="18">
        <v>7</v>
      </c>
      <c r="E18" s="19">
        <v>5</v>
      </c>
      <c r="F18" s="20">
        <v>71.430000000000007</v>
      </c>
      <c r="G18" s="19">
        <v>0</v>
      </c>
      <c r="H18" s="19">
        <v>0</v>
      </c>
      <c r="I18" s="19">
        <v>0</v>
      </c>
      <c r="J18" s="19">
        <v>0</v>
      </c>
      <c r="K18" s="19">
        <v>1</v>
      </c>
      <c r="L18" s="19">
        <v>1</v>
      </c>
      <c r="M18" s="19">
        <v>1</v>
      </c>
      <c r="N18" s="19">
        <v>2</v>
      </c>
      <c r="O18" s="19">
        <v>2</v>
      </c>
      <c r="P18" s="19">
        <v>7</v>
      </c>
      <c r="Q18" s="19">
        <v>11</v>
      </c>
      <c r="R18" s="20">
        <v>19.64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16</v>
      </c>
      <c r="E19" s="19">
        <v>15</v>
      </c>
      <c r="F19" s="20">
        <v>93.75</v>
      </c>
      <c r="G19" s="19">
        <v>0</v>
      </c>
      <c r="H19" s="19">
        <v>0</v>
      </c>
      <c r="I19" s="19">
        <v>0</v>
      </c>
      <c r="J19" s="19">
        <v>1</v>
      </c>
      <c r="K19" s="19">
        <v>1</v>
      </c>
      <c r="L19" s="19">
        <v>5</v>
      </c>
      <c r="M19" s="19">
        <v>2</v>
      </c>
      <c r="N19" s="19">
        <v>6</v>
      </c>
      <c r="O19" s="19">
        <v>1</v>
      </c>
      <c r="P19" s="19">
        <v>16</v>
      </c>
      <c r="Q19" s="19">
        <v>34</v>
      </c>
      <c r="R19" s="20">
        <v>26.56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23</v>
      </c>
      <c r="E20" s="22">
        <v>20</v>
      </c>
      <c r="F20" s="23">
        <v>86.96</v>
      </c>
      <c r="G20" s="22">
        <v>0</v>
      </c>
      <c r="H20" s="22">
        <v>0</v>
      </c>
      <c r="I20" s="22">
        <v>0</v>
      </c>
      <c r="J20" s="22">
        <v>1</v>
      </c>
      <c r="K20" s="22">
        <v>2</v>
      </c>
      <c r="L20" s="22">
        <v>6</v>
      </c>
      <c r="M20" s="22">
        <v>3</v>
      </c>
      <c r="N20" s="22">
        <v>8</v>
      </c>
      <c r="O20" s="22">
        <v>3</v>
      </c>
      <c r="P20" s="22">
        <v>23</v>
      </c>
      <c r="Q20" s="22">
        <v>45</v>
      </c>
      <c r="R20" s="23">
        <v>24.46</v>
      </c>
      <c r="T20" s="5"/>
    </row>
    <row r="21" spans="1:20" s="4" customFormat="1" ht="15" customHeight="1" x14ac:dyDescent="0.25">
      <c r="A21" s="78">
        <v>5</v>
      </c>
      <c r="B21" s="79" t="s">
        <v>48</v>
      </c>
      <c r="C21" s="24" t="s">
        <v>17</v>
      </c>
      <c r="D21" s="18">
        <v>7</v>
      </c>
      <c r="E21" s="19">
        <v>7</v>
      </c>
      <c r="F21" s="20">
        <v>100</v>
      </c>
      <c r="G21" s="19">
        <v>0</v>
      </c>
      <c r="H21" s="19">
        <v>0</v>
      </c>
      <c r="I21" s="19">
        <v>0</v>
      </c>
      <c r="J21" s="19">
        <v>1</v>
      </c>
      <c r="K21" s="19">
        <v>0</v>
      </c>
      <c r="L21" s="19">
        <v>1</v>
      </c>
      <c r="M21" s="19">
        <v>3</v>
      </c>
      <c r="N21" s="19">
        <v>2</v>
      </c>
      <c r="O21" s="19">
        <v>0</v>
      </c>
      <c r="P21" s="19">
        <v>7</v>
      </c>
      <c r="Q21" s="19">
        <v>16</v>
      </c>
      <c r="R21" s="20">
        <v>28.57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11</v>
      </c>
      <c r="E22" s="19">
        <v>11</v>
      </c>
      <c r="F22" s="20">
        <v>100</v>
      </c>
      <c r="G22" s="19">
        <v>0</v>
      </c>
      <c r="H22" s="19">
        <v>0</v>
      </c>
      <c r="I22" s="19">
        <v>0</v>
      </c>
      <c r="J22" s="19">
        <v>0</v>
      </c>
      <c r="K22" s="19">
        <v>2</v>
      </c>
      <c r="L22" s="19">
        <v>3</v>
      </c>
      <c r="M22" s="19">
        <v>4</v>
      </c>
      <c r="N22" s="19">
        <v>2</v>
      </c>
      <c r="O22" s="19">
        <v>0</v>
      </c>
      <c r="P22" s="19">
        <v>11</v>
      </c>
      <c r="Q22" s="19">
        <v>27</v>
      </c>
      <c r="R22" s="20">
        <v>30.68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18</v>
      </c>
      <c r="E23" s="22">
        <v>18</v>
      </c>
      <c r="F23" s="23">
        <v>100</v>
      </c>
      <c r="G23" s="22">
        <v>0</v>
      </c>
      <c r="H23" s="22">
        <v>0</v>
      </c>
      <c r="I23" s="22">
        <v>0</v>
      </c>
      <c r="J23" s="22">
        <v>1</v>
      </c>
      <c r="K23" s="22">
        <v>2</v>
      </c>
      <c r="L23" s="22">
        <v>4</v>
      </c>
      <c r="M23" s="22">
        <v>7</v>
      </c>
      <c r="N23" s="22">
        <v>4</v>
      </c>
      <c r="O23" s="22">
        <v>0</v>
      </c>
      <c r="P23" s="22">
        <v>18</v>
      </c>
      <c r="Q23" s="22">
        <v>43</v>
      </c>
      <c r="R23" s="23">
        <v>29.86</v>
      </c>
      <c r="T23" s="5"/>
    </row>
    <row r="24" spans="1:20" s="4" customFormat="1" ht="15" customHeight="1" x14ac:dyDescent="0.25">
      <c r="A24" s="78">
        <v>6</v>
      </c>
      <c r="B24" s="79" t="s">
        <v>50</v>
      </c>
      <c r="C24" s="24" t="s">
        <v>17</v>
      </c>
      <c r="D24" s="18">
        <v>13</v>
      </c>
      <c r="E24" s="19">
        <v>13</v>
      </c>
      <c r="F24" s="20">
        <v>100</v>
      </c>
      <c r="G24" s="19">
        <v>0</v>
      </c>
      <c r="H24" s="19">
        <v>0</v>
      </c>
      <c r="I24" s="19">
        <v>0</v>
      </c>
      <c r="J24" s="19">
        <v>0</v>
      </c>
      <c r="K24" s="19">
        <v>2</v>
      </c>
      <c r="L24" s="19">
        <v>2</v>
      </c>
      <c r="M24" s="19">
        <v>6</v>
      </c>
      <c r="N24" s="19">
        <v>3</v>
      </c>
      <c r="O24" s="19">
        <v>0</v>
      </c>
      <c r="P24" s="19">
        <v>13</v>
      </c>
      <c r="Q24" s="19">
        <v>29</v>
      </c>
      <c r="R24" s="20">
        <v>27.88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10</v>
      </c>
      <c r="E25" s="19">
        <v>10</v>
      </c>
      <c r="F25" s="20">
        <v>100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5</v>
      </c>
      <c r="M25" s="19">
        <v>4</v>
      </c>
      <c r="N25" s="19">
        <v>1</v>
      </c>
      <c r="O25" s="19">
        <v>0</v>
      </c>
      <c r="P25" s="19">
        <v>10</v>
      </c>
      <c r="Q25" s="19">
        <v>24</v>
      </c>
      <c r="R25" s="20">
        <v>30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23</v>
      </c>
      <c r="E26" s="22">
        <v>23</v>
      </c>
      <c r="F26" s="23">
        <v>100</v>
      </c>
      <c r="G26" s="22">
        <v>0</v>
      </c>
      <c r="H26" s="22">
        <v>0</v>
      </c>
      <c r="I26" s="22">
        <v>0</v>
      </c>
      <c r="J26" s="22">
        <v>0</v>
      </c>
      <c r="K26" s="22">
        <v>2</v>
      </c>
      <c r="L26" s="22">
        <v>7</v>
      </c>
      <c r="M26" s="22">
        <v>10</v>
      </c>
      <c r="N26" s="22">
        <v>4</v>
      </c>
      <c r="O26" s="22">
        <v>0</v>
      </c>
      <c r="P26" s="22">
        <v>23</v>
      </c>
      <c r="Q26" s="22">
        <v>53</v>
      </c>
      <c r="R26" s="23">
        <v>28.8</v>
      </c>
      <c r="T26" s="5"/>
    </row>
    <row r="27" spans="1:20" s="4" customFormat="1" ht="15" customHeight="1" x14ac:dyDescent="0.25">
      <c r="A27" s="78">
        <v>7</v>
      </c>
      <c r="B27" s="79" t="s">
        <v>57</v>
      </c>
      <c r="C27" s="24" t="s">
        <v>17</v>
      </c>
      <c r="D27" s="18">
        <v>11</v>
      </c>
      <c r="E27" s="19">
        <v>11</v>
      </c>
      <c r="F27" s="20">
        <v>100</v>
      </c>
      <c r="G27" s="19">
        <v>2</v>
      </c>
      <c r="H27" s="19">
        <v>4</v>
      </c>
      <c r="I27" s="19">
        <v>3</v>
      </c>
      <c r="J27" s="19">
        <v>0</v>
      </c>
      <c r="K27" s="19">
        <v>2</v>
      </c>
      <c r="L27" s="19">
        <v>0</v>
      </c>
      <c r="M27" s="19">
        <v>0</v>
      </c>
      <c r="N27" s="19">
        <v>0</v>
      </c>
      <c r="O27" s="19">
        <v>0</v>
      </c>
      <c r="P27" s="19">
        <v>11</v>
      </c>
      <c r="Q27" s="19">
        <v>70</v>
      </c>
      <c r="R27" s="20">
        <v>79.55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5</v>
      </c>
      <c r="E28" s="19">
        <v>5</v>
      </c>
      <c r="F28" s="20">
        <v>100</v>
      </c>
      <c r="G28" s="19">
        <v>1</v>
      </c>
      <c r="H28" s="19">
        <v>0</v>
      </c>
      <c r="I28" s="19">
        <v>4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5</v>
      </c>
      <c r="Q28" s="19">
        <v>32</v>
      </c>
      <c r="R28" s="20">
        <v>80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16</v>
      </c>
      <c r="E29" s="22">
        <v>16</v>
      </c>
      <c r="F29" s="23">
        <v>100</v>
      </c>
      <c r="G29" s="22">
        <v>3</v>
      </c>
      <c r="H29" s="22">
        <v>4</v>
      </c>
      <c r="I29" s="22">
        <v>7</v>
      </c>
      <c r="J29" s="22">
        <v>0</v>
      </c>
      <c r="K29" s="22">
        <v>2</v>
      </c>
      <c r="L29" s="22">
        <v>0</v>
      </c>
      <c r="M29" s="22">
        <v>0</v>
      </c>
      <c r="N29" s="22">
        <v>0</v>
      </c>
      <c r="O29" s="22">
        <v>0</v>
      </c>
      <c r="P29" s="22">
        <v>16</v>
      </c>
      <c r="Q29" s="22">
        <v>102</v>
      </c>
      <c r="R29" s="23">
        <v>79.69</v>
      </c>
      <c r="T29" s="5"/>
    </row>
    <row r="30" spans="1:20" s="4" customFormat="1" ht="15" customHeight="1" x14ac:dyDescent="0.25">
      <c r="A30" s="78">
        <v>8</v>
      </c>
      <c r="B30" s="79" t="s">
        <v>65</v>
      </c>
      <c r="C30" s="24" t="s">
        <v>17</v>
      </c>
      <c r="D30" s="18">
        <v>6</v>
      </c>
      <c r="E30" s="19">
        <v>6</v>
      </c>
      <c r="F30" s="20">
        <v>100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3</v>
      </c>
      <c r="M30" s="19">
        <v>1</v>
      </c>
      <c r="N30" s="19">
        <v>1</v>
      </c>
      <c r="O30" s="19">
        <v>0</v>
      </c>
      <c r="P30" s="19">
        <v>6</v>
      </c>
      <c r="Q30" s="19">
        <v>20</v>
      </c>
      <c r="R30" s="20">
        <v>41.67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8</v>
      </c>
      <c r="E31" s="19">
        <v>8</v>
      </c>
      <c r="F31" s="20">
        <v>100</v>
      </c>
      <c r="G31" s="19">
        <v>0</v>
      </c>
      <c r="H31" s="19">
        <v>0</v>
      </c>
      <c r="I31" s="19">
        <v>2</v>
      </c>
      <c r="J31" s="19">
        <v>0</v>
      </c>
      <c r="K31" s="19">
        <v>0</v>
      </c>
      <c r="L31" s="19">
        <v>1</v>
      </c>
      <c r="M31" s="19">
        <v>5</v>
      </c>
      <c r="N31" s="19">
        <v>0</v>
      </c>
      <c r="O31" s="19">
        <v>0</v>
      </c>
      <c r="P31" s="19">
        <v>8</v>
      </c>
      <c r="Q31" s="19">
        <v>25</v>
      </c>
      <c r="R31" s="20">
        <v>39.06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14</v>
      </c>
      <c r="E32" s="22">
        <v>14</v>
      </c>
      <c r="F32" s="23">
        <v>100</v>
      </c>
      <c r="G32" s="22">
        <v>1</v>
      </c>
      <c r="H32" s="22">
        <v>0</v>
      </c>
      <c r="I32" s="22">
        <v>2</v>
      </c>
      <c r="J32" s="22">
        <v>0</v>
      </c>
      <c r="K32" s="22">
        <v>0</v>
      </c>
      <c r="L32" s="22">
        <v>4</v>
      </c>
      <c r="M32" s="22">
        <v>6</v>
      </c>
      <c r="N32" s="22">
        <v>1</v>
      </c>
      <c r="O32" s="22">
        <v>0</v>
      </c>
      <c r="P32" s="22">
        <v>14</v>
      </c>
      <c r="Q32" s="22">
        <v>45</v>
      </c>
      <c r="R32" s="23">
        <v>40.18</v>
      </c>
      <c r="T32" s="5"/>
    </row>
    <row r="33" spans="1:20" s="4" customFormat="1" ht="15" customHeight="1" x14ac:dyDescent="0.25">
      <c r="A33" s="78">
        <v>9</v>
      </c>
      <c r="B33" s="79" t="s">
        <v>66</v>
      </c>
      <c r="C33" s="24" t="s">
        <v>17</v>
      </c>
      <c r="D33" s="18">
        <v>9</v>
      </c>
      <c r="E33" s="19">
        <v>9</v>
      </c>
      <c r="F33" s="20">
        <v>100</v>
      </c>
      <c r="G33" s="19">
        <v>2</v>
      </c>
      <c r="H33" s="19">
        <v>0</v>
      </c>
      <c r="I33" s="19">
        <v>2</v>
      </c>
      <c r="J33" s="19">
        <v>2</v>
      </c>
      <c r="K33" s="19">
        <v>0</v>
      </c>
      <c r="L33" s="19">
        <v>1</v>
      </c>
      <c r="M33" s="19">
        <v>2</v>
      </c>
      <c r="N33" s="19">
        <v>0</v>
      </c>
      <c r="O33" s="19">
        <v>0</v>
      </c>
      <c r="P33" s="19">
        <v>9</v>
      </c>
      <c r="Q33" s="19">
        <v>45</v>
      </c>
      <c r="R33" s="20">
        <v>62.5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1</v>
      </c>
      <c r="E34" s="19">
        <v>1</v>
      </c>
      <c r="F34" s="20">
        <v>100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1</v>
      </c>
      <c r="O34" s="19">
        <v>0</v>
      </c>
      <c r="P34" s="19">
        <v>1</v>
      </c>
      <c r="Q34" s="19">
        <v>1</v>
      </c>
      <c r="R34" s="20">
        <v>12.5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10</v>
      </c>
      <c r="E35" s="22">
        <v>10</v>
      </c>
      <c r="F35" s="23">
        <v>100</v>
      </c>
      <c r="G35" s="22">
        <v>2</v>
      </c>
      <c r="H35" s="22">
        <v>0</v>
      </c>
      <c r="I35" s="22">
        <v>2</v>
      </c>
      <c r="J35" s="22">
        <v>2</v>
      </c>
      <c r="K35" s="22">
        <v>0</v>
      </c>
      <c r="L35" s="22">
        <v>1</v>
      </c>
      <c r="M35" s="22">
        <v>2</v>
      </c>
      <c r="N35" s="22">
        <v>1</v>
      </c>
      <c r="O35" s="22">
        <v>0</v>
      </c>
      <c r="P35" s="22">
        <v>10</v>
      </c>
      <c r="Q35" s="22">
        <v>46</v>
      </c>
      <c r="R35" s="23">
        <v>57.5</v>
      </c>
      <c r="T35" s="5"/>
    </row>
    <row r="36" spans="1:20" s="4" customFormat="1" ht="15" customHeight="1" x14ac:dyDescent="0.25">
      <c r="A36" s="78">
        <v>10</v>
      </c>
      <c r="B36" s="79" t="s">
        <v>67</v>
      </c>
      <c r="C36" s="24" t="s">
        <v>17</v>
      </c>
      <c r="D36" s="18">
        <v>9</v>
      </c>
      <c r="E36" s="19">
        <v>9</v>
      </c>
      <c r="F36" s="20">
        <v>100</v>
      </c>
      <c r="G36" s="19">
        <v>0</v>
      </c>
      <c r="H36" s="19">
        <v>0</v>
      </c>
      <c r="I36" s="19">
        <v>0</v>
      </c>
      <c r="J36" s="19">
        <v>1</v>
      </c>
      <c r="K36" s="19">
        <v>3</v>
      </c>
      <c r="L36" s="19">
        <v>0</v>
      </c>
      <c r="M36" s="19">
        <v>2</v>
      </c>
      <c r="N36" s="19">
        <v>3</v>
      </c>
      <c r="O36" s="19">
        <v>0</v>
      </c>
      <c r="P36" s="19">
        <v>9</v>
      </c>
      <c r="Q36" s="19">
        <v>24</v>
      </c>
      <c r="R36" s="20">
        <v>33.33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20</v>
      </c>
      <c r="E37" s="19">
        <v>20</v>
      </c>
      <c r="F37" s="20">
        <v>100</v>
      </c>
      <c r="G37" s="19">
        <v>0</v>
      </c>
      <c r="H37" s="19">
        <v>0</v>
      </c>
      <c r="I37" s="19">
        <v>0</v>
      </c>
      <c r="J37" s="19">
        <v>2</v>
      </c>
      <c r="K37" s="19">
        <v>2</v>
      </c>
      <c r="L37" s="19">
        <v>3</v>
      </c>
      <c r="M37" s="19">
        <v>2</v>
      </c>
      <c r="N37" s="19">
        <v>11</v>
      </c>
      <c r="O37" s="19">
        <v>0</v>
      </c>
      <c r="P37" s="19">
        <v>20</v>
      </c>
      <c r="Q37" s="19">
        <v>42</v>
      </c>
      <c r="R37" s="20">
        <v>26.25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29</v>
      </c>
      <c r="E38" s="22">
        <v>29</v>
      </c>
      <c r="F38" s="23">
        <v>100</v>
      </c>
      <c r="G38" s="22">
        <v>0</v>
      </c>
      <c r="H38" s="22">
        <v>0</v>
      </c>
      <c r="I38" s="22">
        <v>0</v>
      </c>
      <c r="J38" s="22">
        <v>3</v>
      </c>
      <c r="K38" s="22">
        <v>5</v>
      </c>
      <c r="L38" s="22">
        <v>3</v>
      </c>
      <c r="M38" s="22">
        <v>4</v>
      </c>
      <c r="N38" s="22">
        <v>14</v>
      </c>
      <c r="O38" s="22">
        <v>0</v>
      </c>
      <c r="P38" s="22">
        <v>29</v>
      </c>
      <c r="Q38" s="22">
        <v>66</v>
      </c>
      <c r="R38" s="23">
        <v>28.45</v>
      </c>
      <c r="T38" s="5"/>
    </row>
    <row r="39" spans="1:20" s="4" customFormat="1" ht="15" customHeight="1" x14ac:dyDescent="0.25">
      <c r="A39" s="78">
        <v>11</v>
      </c>
      <c r="B39" s="79" t="s">
        <v>69</v>
      </c>
      <c r="C39" s="24" t="s">
        <v>17</v>
      </c>
      <c r="D39" s="18">
        <v>23</v>
      </c>
      <c r="E39" s="19">
        <v>23</v>
      </c>
      <c r="F39" s="20">
        <v>100</v>
      </c>
      <c r="G39" s="19">
        <v>1</v>
      </c>
      <c r="H39" s="19">
        <v>4</v>
      </c>
      <c r="I39" s="19">
        <v>2</v>
      </c>
      <c r="J39" s="19">
        <v>4</v>
      </c>
      <c r="K39" s="19">
        <v>3</v>
      </c>
      <c r="L39" s="19">
        <v>5</v>
      </c>
      <c r="M39" s="19">
        <v>3</v>
      </c>
      <c r="N39" s="19">
        <v>1</v>
      </c>
      <c r="O39" s="19">
        <v>0</v>
      </c>
      <c r="P39" s="19">
        <v>23</v>
      </c>
      <c r="Q39" s="19">
        <v>102</v>
      </c>
      <c r="R39" s="20">
        <v>55.43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18</v>
      </c>
      <c r="E40" s="19">
        <v>18</v>
      </c>
      <c r="F40" s="20">
        <v>100</v>
      </c>
      <c r="G40" s="19">
        <v>0</v>
      </c>
      <c r="H40" s="19">
        <v>2</v>
      </c>
      <c r="I40" s="19">
        <v>8</v>
      </c>
      <c r="J40" s="19">
        <v>3</v>
      </c>
      <c r="K40" s="19">
        <v>1</v>
      </c>
      <c r="L40" s="19">
        <v>2</v>
      </c>
      <c r="M40" s="19">
        <v>0</v>
      </c>
      <c r="N40" s="19">
        <v>2</v>
      </c>
      <c r="O40" s="19">
        <v>0</v>
      </c>
      <c r="P40" s="19">
        <v>18</v>
      </c>
      <c r="Q40" s="19">
        <v>89</v>
      </c>
      <c r="R40" s="20">
        <v>61.81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41</v>
      </c>
      <c r="E41" s="22">
        <v>41</v>
      </c>
      <c r="F41" s="23">
        <v>100</v>
      </c>
      <c r="G41" s="22">
        <v>1</v>
      </c>
      <c r="H41" s="22">
        <v>6</v>
      </c>
      <c r="I41" s="22">
        <v>10</v>
      </c>
      <c r="J41" s="22">
        <v>7</v>
      </c>
      <c r="K41" s="22">
        <v>4</v>
      </c>
      <c r="L41" s="22">
        <v>7</v>
      </c>
      <c r="M41" s="22">
        <v>3</v>
      </c>
      <c r="N41" s="22">
        <v>3</v>
      </c>
      <c r="O41" s="22">
        <v>0</v>
      </c>
      <c r="P41" s="22">
        <v>41</v>
      </c>
      <c r="Q41" s="22">
        <v>191</v>
      </c>
      <c r="R41" s="23">
        <v>58.23</v>
      </c>
      <c r="T41" s="5"/>
    </row>
    <row r="42" spans="1:20" s="4" customFormat="1" ht="15" customHeight="1" x14ac:dyDescent="0.25">
      <c r="A42" s="78">
        <v>12</v>
      </c>
      <c r="B42" s="79" t="s">
        <v>70</v>
      </c>
      <c r="C42" s="24" t="s">
        <v>17</v>
      </c>
      <c r="D42" s="18">
        <v>3</v>
      </c>
      <c r="E42" s="19">
        <v>3</v>
      </c>
      <c r="F42" s="20">
        <v>100</v>
      </c>
      <c r="G42" s="19">
        <v>1</v>
      </c>
      <c r="H42" s="19">
        <v>0</v>
      </c>
      <c r="I42" s="19">
        <v>0</v>
      </c>
      <c r="J42" s="19">
        <v>2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3</v>
      </c>
      <c r="Q42" s="19">
        <v>18</v>
      </c>
      <c r="R42" s="20">
        <v>75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7</v>
      </c>
      <c r="E43" s="19">
        <v>7</v>
      </c>
      <c r="F43" s="20">
        <v>100</v>
      </c>
      <c r="G43" s="19">
        <v>1</v>
      </c>
      <c r="H43" s="19">
        <v>0</v>
      </c>
      <c r="I43" s="19">
        <v>4</v>
      </c>
      <c r="J43" s="19">
        <v>2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7</v>
      </c>
      <c r="Q43" s="19">
        <v>42</v>
      </c>
      <c r="R43" s="20">
        <v>75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10</v>
      </c>
      <c r="E44" s="22">
        <v>10</v>
      </c>
      <c r="F44" s="23">
        <v>100</v>
      </c>
      <c r="G44" s="22">
        <v>2</v>
      </c>
      <c r="H44" s="22">
        <v>0</v>
      </c>
      <c r="I44" s="22">
        <v>4</v>
      </c>
      <c r="J44" s="22">
        <v>4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10</v>
      </c>
      <c r="Q44" s="22">
        <v>60</v>
      </c>
      <c r="R44" s="23">
        <v>75</v>
      </c>
      <c r="T44" s="5"/>
    </row>
    <row r="45" spans="1:20" s="4" customFormat="1" ht="15" customHeight="1" x14ac:dyDescent="0.25">
      <c r="A45" s="78">
        <v>13</v>
      </c>
      <c r="B45" s="79" t="s">
        <v>72</v>
      </c>
      <c r="C45" s="24" t="s">
        <v>17</v>
      </c>
      <c r="D45" s="18">
        <v>5</v>
      </c>
      <c r="E45" s="19">
        <v>5</v>
      </c>
      <c r="F45" s="20">
        <v>100</v>
      </c>
      <c r="G45" s="19">
        <v>1</v>
      </c>
      <c r="H45" s="19">
        <v>1</v>
      </c>
      <c r="I45" s="19">
        <v>1</v>
      </c>
      <c r="J45" s="19">
        <v>1</v>
      </c>
      <c r="K45" s="19">
        <v>1</v>
      </c>
      <c r="L45" s="19">
        <v>0</v>
      </c>
      <c r="M45" s="19">
        <v>0</v>
      </c>
      <c r="N45" s="19">
        <v>0</v>
      </c>
      <c r="O45" s="19">
        <v>0</v>
      </c>
      <c r="P45" s="19">
        <v>5</v>
      </c>
      <c r="Q45" s="19">
        <v>30</v>
      </c>
      <c r="R45" s="20">
        <v>75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19</v>
      </c>
      <c r="E46" s="19">
        <v>19</v>
      </c>
      <c r="F46" s="20">
        <v>100</v>
      </c>
      <c r="G46" s="19">
        <v>1</v>
      </c>
      <c r="H46" s="19">
        <v>6</v>
      </c>
      <c r="I46" s="19">
        <v>3</v>
      </c>
      <c r="J46" s="19">
        <v>2</v>
      </c>
      <c r="K46" s="19">
        <v>2</v>
      </c>
      <c r="L46" s="19">
        <v>4</v>
      </c>
      <c r="M46" s="19">
        <v>1</v>
      </c>
      <c r="N46" s="19">
        <v>0</v>
      </c>
      <c r="O46" s="19">
        <v>0</v>
      </c>
      <c r="P46" s="19">
        <v>19</v>
      </c>
      <c r="Q46" s="19">
        <v>100</v>
      </c>
      <c r="R46" s="20">
        <v>65.790000000000006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24</v>
      </c>
      <c r="E47" s="22">
        <v>24</v>
      </c>
      <c r="F47" s="23">
        <v>100</v>
      </c>
      <c r="G47" s="22">
        <v>2</v>
      </c>
      <c r="H47" s="22">
        <v>7</v>
      </c>
      <c r="I47" s="22">
        <v>4</v>
      </c>
      <c r="J47" s="22">
        <v>3</v>
      </c>
      <c r="K47" s="22">
        <v>3</v>
      </c>
      <c r="L47" s="22">
        <v>4</v>
      </c>
      <c r="M47" s="22">
        <v>1</v>
      </c>
      <c r="N47" s="22">
        <v>0</v>
      </c>
      <c r="O47" s="22">
        <v>0</v>
      </c>
      <c r="P47" s="22">
        <v>24</v>
      </c>
      <c r="Q47" s="22">
        <v>130</v>
      </c>
      <c r="R47" s="23">
        <v>67.709999999999994</v>
      </c>
      <c r="T47" s="5"/>
    </row>
    <row r="48" spans="1:20" s="4" customFormat="1" ht="15" customHeight="1" x14ac:dyDescent="0.25">
      <c r="A48" s="78">
        <v>14</v>
      </c>
      <c r="B48" s="79" t="s">
        <v>73</v>
      </c>
      <c r="C48" s="24" t="s">
        <v>17</v>
      </c>
      <c r="D48" s="18">
        <v>12</v>
      </c>
      <c r="E48" s="19">
        <v>12</v>
      </c>
      <c r="F48" s="20">
        <v>100</v>
      </c>
      <c r="G48" s="19">
        <v>0</v>
      </c>
      <c r="H48" s="19">
        <v>1</v>
      </c>
      <c r="I48" s="19">
        <v>3</v>
      </c>
      <c r="J48" s="19">
        <v>3</v>
      </c>
      <c r="K48" s="19">
        <v>3</v>
      </c>
      <c r="L48" s="19">
        <v>1</v>
      </c>
      <c r="M48" s="19">
        <v>1</v>
      </c>
      <c r="N48" s="19">
        <v>0</v>
      </c>
      <c r="O48" s="19">
        <v>0</v>
      </c>
      <c r="P48" s="19">
        <v>12</v>
      </c>
      <c r="Q48" s="19">
        <v>57</v>
      </c>
      <c r="R48" s="20">
        <v>59.38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11</v>
      </c>
      <c r="E49" s="19">
        <v>11</v>
      </c>
      <c r="F49" s="20">
        <v>100</v>
      </c>
      <c r="G49" s="19">
        <v>1</v>
      </c>
      <c r="H49" s="19">
        <v>2</v>
      </c>
      <c r="I49" s="19">
        <v>4</v>
      </c>
      <c r="J49" s="19">
        <v>3</v>
      </c>
      <c r="K49" s="19">
        <v>1</v>
      </c>
      <c r="L49" s="19">
        <v>0</v>
      </c>
      <c r="M49" s="19">
        <v>0</v>
      </c>
      <c r="N49" s="19">
        <v>0</v>
      </c>
      <c r="O49" s="19">
        <v>0</v>
      </c>
      <c r="P49" s="19">
        <v>11</v>
      </c>
      <c r="Q49" s="19">
        <v>65</v>
      </c>
      <c r="R49" s="20">
        <v>73.86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23</v>
      </c>
      <c r="E50" s="22">
        <v>23</v>
      </c>
      <c r="F50" s="23">
        <v>100</v>
      </c>
      <c r="G50" s="22">
        <v>1</v>
      </c>
      <c r="H50" s="22">
        <v>3</v>
      </c>
      <c r="I50" s="22">
        <v>7</v>
      </c>
      <c r="J50" s="22">
        <v>6</v>
      </c>
      <c r="K50" s="22">
        <v>4</v>
      </c>
      <c r="L50" s="22">
        <v>1</v>
      </c>
      <c r="M50" s="22">
        <v>1</v>
      </c>
      <c r="N50" s="22">
        <v>0</v>
      </c>
      <c r="O50" s="22">
        <v>0</v>
      </c>
      <c r="P50" s="22">
        <v>23</v>
      </c>
      <c r="Q50" s="22">
        <v>122</v>
      </c>
      <c r="R50" s="23">
        <v>66.3</v>
      </c>
      <c r="T50" s="5"/>
    </row>
    <row r="51" spans="1:20" s="4" customFormat="1" ht="15" customHeight="1" x14ac:dyDescent="0.25">
      <c r="A51" s="78">
        <v>15</v>
      </c>
      <c r="B51" s="79" t="s">
        <v>74</v>
      </c>
      <c r="C51" s="24" t="s">
        <v>17</v>
      </c>
      <c r="D51" s="18">
        <v>5</v>
      </c>
      <c r="E51" s="19">
        <v>5</v>
      </c>
      <c r="F51" s="20">
        <v>100</v>
      </c>
      <c r="G51" s="19">
        <v>2</v>
      </c>
      <c r="H51" s="19">
        <v>1</v>
      </c>
      <c r="I51" s="19">
        <v>0</v>
      </c>
      <c r="J51" s="19">
        <v>1</v>
      </c>
      <c r="K51" s="19">
        <v>0</v>
      </c>
      <c r="L51" s="19">
        <v>1</v>
      </c>
      <c r="M51" s="19">
        <v>0</v>
      </c>
      <c r="N51" s="19">
        <v>0</v>
      </c>
      <c r="O51" s="19">
        <v>0</v>
      </c>
      <c r="P51" s="19">
        <v>5</v>
      </c>
      <c r="Q51" s="19">
        <v>31</v>
      </c>
      <c r="R51" s="20">
        <v>77.5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10</v>
      </c>
      <c r="E52" s="19">
        <v>10</v>
      </c>
      <c r="F52" s="20">
        <v>100</v>
      </c>
      <c r="G52" s="19">
        <v>1</v>
      </c>
      <c r="H52" s="19">
        <v>2</v>
      </c>
      <c r="I52" s="19">
        <v>2</v>
      </c>
      <c r="J52" s="19">
        <v>1</v>
      </c>
      <c r="K52" s="19">
        <v>1</v>
      </c>
      <c r="L52" s="19">
        <v>1</v>
      </c>
      <c r="M52" s="19">
        <v>2</v>
      </c>
      <c r="N52" s="19">
        <v>0</v>
      </c>
      <c r="O52" s="19">
        <v>0</v>
      </c>
      <c r="P52" s="19">
        <v>10</v>
      </c>
      <c r="Q52" s="19">
        <v>50</v>
      </c>
      <c r="R52" s="20">
        <v>62.5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15</v>
      </c>
      <c r="E53" s="22">
        <v>15</v>
      </c>
      <c r="F53" s="23">
        <v>100</v>
      </c>
      <c r="G53" s="22">
        <v>3</v>
      </c>
      <c r="H53" s="22">
        <v>3</v>
      </c>
      <c r="I53" s="22">
        <v>2</v>
      </c>
      <c r="J53" s="22">
        <v>2</v>
      </c>
      <c r="K53" s="22">
        <v>1</v>
      </c>
      <c r="L53" s="22">
        <v>2</v>
      </c>
      <c r="M53" s="22">
        <v>2</v>
      </c>
      <c r="N53" s="22">
        <v>0</v>
      </c>
      <c r="O53" s="22">
        <v>0</v>
      </c>
      <c r="P53" s="22">
        <v>15</v>
      </c>
      <c r="Q53" s="22">
        <v>81</v>
      </c>
      <c r="R53" s="23">
        <v>67.5</v>
      </c>
      <c r="T53" s="5"/>
    </row>
    <row r="54" spans="1:20" s="4" customFormat="1" ht="15" customHeight="1" x14ac:dyDescent="0.25">
      <c r="A54" s="78">
        <v>16</v>
      </c>
      <c r="B54" s="79" t="s">
        <v>77</v>
      </c>
      <c r="C54" s="24" t="s">
        <v>17</v>
      </c>
      <c r="D54" s="18">
        <v>3</v>
      </c>
      <c r="E54" s="19">
        <v>3</v>
      </c>
      <c r="F54" s="20">
        <v>100</v>
      </c>
      <c r="G54" s="19">
        <v>0</v>
      </c>
      <c r="H54" s="19">
        <v>0</v>
      </c>
      <c r="I54" s="19">
        <v>0</v>
      </c>
      <c r="J54" s="19">
        <v>0</v>
      </c>
      <c r="K54" s="19">
        <v>2</v>
      </c>
      <c r="L54" s="19">
        <v>1</v>
      </c>
      <c r="M54" s="19">
        <v>0</v>
      </c>
      <c r="N54" s="19">
        <v>0</v>
      </c>
      <c r="O54" s="19">
        <v>0</v>
      </c>
      <c r="P54" s="19">
        <v>3</v>
      </c>
      <c r="Q54" s="19">
        <v>11</v>
      </c>
      <c r="R54" s="20">
        <v>45.83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5</v>
      </c>
      <c r="E55" s="19">
        <v>5</v>
      </c>
      <c r="F55" s="20">
        <v>100</v>
      </c>
      <c r="G55" s="19">
        <v>3</v>
      </c>
      <c r="H55" s="19">
        <v>1</v>
      </c>
      <c r="I55" s="19">
        <v>1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5</v>
      </c>
      <c r="Q55" s="19">
        <v>37</v>
      </c>
      <c r="R55" s="20">
        <v>92.5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8</v>
      </c>
      <c r="E56" s="22">
        <v>8</v>
      </c>
      <c r="F56" s="23">
        <v>100</v>
      </c>
      <c r="G56" s="22">
        <v>3</v>
      </c>
      <c r="H56" s="22">
        <v>1</v>
      </c>
      <c r="I56" s="22">
        <v>1</v>
      </c>
      <c r="J56" s="22">
        <v>0</v>
      </c>
      <c r="K56" s="22">
        <v>2</v>
      </c>
      <c r="L56" s="22">
        <v>1</v>
      </c>
      <c r="M56" s="22">
        <v>0</v>
      </c>
      <c r="N56" s="22">
        <v>0</v>
      </c>
      <c r="O56" s="22">
        <v>0</v>
      </c>
      <c r="P56" s="22">
        <v>8</v>
      </c>
      <c r="Q56" s="22">
        <v>48</v>
      </c>
      <c r="R56" s="23">
        <v>75</v>
      </c>
      <c r="T56" s="5"/>
    </row>
    <row r="57" spans="1:20" s="4" customFormat="1" ht="15" customHeight="1" x14ac:dyDescent="0.25">
      <c r="A57" s="78">
        <v>17</v>
      </c>
      <c r="B57" s="79" t="s">
        <v>78</v>
      </c>
      <c r="C57" s="24" t="s">
        <v>17</v>
      </c>
      <c r="D57" s="18">
        <v>14</v>
      </c>
      <c r="E57" s="19">
        <v>14</v>
      </c>
      <c r="F57" s="20">
        <v>100</v>
      </c>
      <c r="G57" s="19">
        <v>0</v>
      </c>
      <c r="H57" s="19">
        <v>0</v>
      </c>
      <c r="I57" s="19">
        <v>3</v>
      </c>
      <c r="J57" s="19">
        <v>4</v>
      </c>
      <c r="K57" s="19">
        <v>2</v>
      </c>
      <c r="L57" s="19">
        <v>1</v>
      </c>
      <c r="M57" s="19">
        <v>0</v>
      </c>
      <c r="N57" s="19">
        <v>4</v>
      </c>
      <c r="O57" s="19">
        <v>0</v>
      </c>
      <c r="P57" s="19">
        <v>14</v>
      </c>
      <c r="Q57" s="19">
        <v>53</v>
      </c>
      <c r="R57" s="20">
        <v>47.32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14</v>
      </c>
      <c r="E58" s="19">
        <v>14</v>
      </c>
      <c r="F58" s="20">
        <v>100</v>
      </c>
      <c r="G58" s="19">
        <v>1</v>
      </c>
      <c r="H58" s="19">
        <v>1</v>
      </c>
      <c r="I58" s="19">
        <v>2</v>
      </c>
      <c r="J58" s="19">
        <v>0</v>
      </c>
      <c r="K58" s="19">
        <v>1</v>
      </c>
      <c r="L58" s="19">
        <v>4</v>
      </c>
      <c r="M58" s="19">
        <v>2</v>
      </c>
      <c r="N58" s="19">
        <v>3</v>
      </c>
      <c r="O58" s="19">
        <v>0</v>
      </c>
      <c r="P58" s="19">
        <v>14</v>
      </c>
      <c r="Q58" s="19">
        <v>50</v>
      </c>
      <c r="R58" s="20">
        <v>44.64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28</v>
      </c>
      <c r="E59" s="22">
        <v>28</v>
      </c>
      <c r="F59" s="23">
        <v>100</v>
      </c>
      <c r="G59" s="22">
        <v>1</v>
      </c>
      <c r="H59" s="22">
        <v>1</v>
      </c>
      <c r="I59" s="22">
        <v>5</v>
      </c>
      <c r="J59" s="22">
        <v>4</v>
      </c>
      <c r="K59" s="22">
        <v>3</v>
      </c>
      <c r="L59" s="22">
        <v>5</v>
      </c>
      <c r="M59" s="22">
        <v>2</v>
      </c>
      <c r="N59" s="22">
        <v>7</v>
      </c>
      <c r="O59" s="22">
        <v>0</v>
      </c>
      <c r="P59" s="22">
        <v>28</v>
      </c>
      <c r="Q59" s="22">
        <v>103</v>
      </c>
      <c r="R59" s="23">
        <v>45.98</v>
      </c>
      <c r="T59" s="5"/>
    </row>
    <row r="60" spans="1:20" s="4" customFormat="1" ht="15" customHeight="1" x14ac:dyDescent="0.25">
      <c r="A60" s="78">
        <v>18</v>
      </c>
      <c r="B60" s="79" t="s">
        <v>81</v>
      </c>
      <c r="C60" s="24" t="s">
        <v>17</v>
      </c>
      <c r="D60" s="18">
        <v>1</v>
      </c>
      <c r="E60" s="19">
        <v>1</v>
      </c>
      <c r="F60" s="20">
        <v>100</v>
      </c>
      <c r="G60" s="19">
        <v>0</v>
      </c>
      <c r="H60" s="19">
        <v>0</v>
      </c>
      <c r="I60" s="19">
        <v>0</v>
      </c>
      <c r="J60" s="19">
        <v>1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1</v>
      </c>
      <c r="Q60" s="19">
        <v>5</v>
      </c>
      <c r="R60" s="20">
        <v>62.5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5</v>
      </c>
      <c r="E61" s="19">
        <v>5</v>
      </c>
      <c r="F61" s="20">
        <v>100</v>
      </c>
      <c r="G61" s="19">
        <v>0</v>
      </c>
      <c r="H61" s="19">
        <v>0</v>
      </c>
      <c r="I61" s="19">
        <v>1</v>
      </c>
      <c r="J61" s="19">
        <v>1</v>
      </c>
      <c r="K61" s="19">
        <v>2</v>
      </c>
      <c r="L61" s="19">
        <v>1</v>
      </c>
      <c r="M61" s="19">
        <v>0</v>
      </c>
      <c r="N61" s="19">
        <v>0</v>
      </c>
      <c r="O61" s="19">
        <v>0</v>
      </c>
      <c r="P61" s="19">
        <v>5</v>
      </c>
      <c r="Q61" s="19">
        <v>22</v>
      </c>
      <c r="R61" s="20">
        <v>55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6</v>
      </c>
      <c r="E62" s="22">
        <v>6</v>
      </c>
      <c r="F62" s="23">
        <v>100</v>
      </c>
      <c r="G62" s="22">
        <v>0</v>
      </c>
      <c r="H62" s="22">
        <v>0</v>
      </c>
      <c r="I62" s="22">
        <v>1</v>
      </c>
      <c r="J62" s="22">
        <v>2</v>
      </c>
      <c r="K62" s="22">
        <v>2</v>
      </c>
      <c r="L62" s="22">
        <v>1</v>
      </c>
      <c r="M62" s="22">
        <v>0</v>
      </c>
      <c r="N62" s="22">
        <v>0</v>
      </c>
      <c r="O62" s="22">
        <v>0</v>
      </c>
      <c r="P62" s="22">
        <v>6</v>
      </c>
      <c r="Q62" s="22">
        <v>27</v>
      </c>
      <c r="R62" s="23">
        <v>56.25</v>
      </c>
      <c r="T62" s="5"/>
    </row>
    <row r="63" spans="1:20" ht="15" customHeight="1" x14ac:dyDescent="0.25">
      <c r="A63" s="83" t="s">
        <v>30</v>
      </c>
      <c r="B63" s="83"/>
      <c r="C63" s="53" t="s">
        <v>17</v>
      </c>
      <c r="D63" s="54">
        <f>SUMIF($C$9:$C$62,$C$63,D9:D62)</f>
        <v>184</v>
      </c>
      <c r="E63" s="54">
        <f>SUMIF($C$9:$C$62,$C$63,E9:E62)</f>
        <v>182</v>
      </c>
      <c r="F63" s="55">
        <f>IF(D63&gt;0,ROUND((E63/D63)*100,2),0)</f>
        <v>98.91</v>
      </c>
      <c r="G63" s="54">
        <f>SUMIF($C$9:$C$62,$C$63,G9:G62)</f>
        <v>11</v>
      </c>
      <c r="H63" s="54">
        <f>SUMIF($C$9:$C$62,$C$63,H9:H62)</f>
        <v>16</v>
      </c>
      <c r="I63" s="54">
        <f>SUMIF($C$9:$C$62,$C$63,I9:I62)</f>
        <v>19</v>
      </c>
      <c r="J63" s="54">
        <f>SUMIF($C$9:$C$62,$C$63,J9:J62)</f>
        <v>23</v>
      </c>
      <c r="K63" s="54">
        <f>SUMIF($C$9:$C$62,$C$63,K9:K62)</f>
        <v>30</v>
      </c>
      <c r="L63" s="54">
        <f>SUMIF($C$9:$C$62,$C$63,L9:L62)</f>
        <v>26</v>
      </c>
      <c r="M63" s="54">
        <f>SUMIF($C$9:$C$62,$C$63,M9:M62)</f>
        <v>30</v>
      </c>
      <c r="N63" s="54">
        <f>SUMIF($C$9:$C$62,$C$63,N9:N62)</f>
        <v>27</v>
      </c>
      <c r="O63" s="54">
        <f>SUMIF($C$9:$C$62,$C$63,O9:O62)</f>
        <v>2</v>
      </c>
      <c r="P63" s="54">
        <f>SUMIF($C$9:$C$62,$C$63,P9:P62)</f>
        <v>184</v>
      </c>
      <c r="Q63" s="54">
        <f>SUMIF($C$9:$C$62,$C$63,Q9:Q62)</f>
        <v>714</v>
      </c>
      <c r="R63" s="55">
        <f>IF(D63&gt;0,ROUND((Q63/D63)*12.5,2),0)</f>
        <v>48.51</v>
      </c>
    </row>
    <row r="64" spans="1:20" ht="15" customHeight="1" x14ac:dyDescent="0.25">
      <c r="A64" s="83"/>
      <c r="B64" s="83"/>
      <c r="C64" s="53" t="s">
        <v>18</v>
      </c>
      <c r="D64" s="54">
        <f>SUMIF($C$9:$C$62,$C$64,D9:D62)</f>
        <v>217</v>
      </c>
      <c r="E64" s="54">
        <f>SUMIF($C$9:$C$62,$C$64,E9:E62)</f>
        <v>216</v>
      </c>
      <c r="F64" s="55">
        <f>IF(D64&gt;0,ROUND((E64/D64)*100,2),0)</f>
        <v>99.54</v>
      </c>
      <c r="G64" s="54">
        <f>SUMIF($C$9:$C$62,$C$64,G9:G62)</f>
        <v>13</v>
      </c>
      <c r="H64" s="54">
        <f>SUMIF($C$9:$C$62,$C$64,H9:H62)</f>
        <v>24</v>
      </c>
      <c r="I64" s="54">
        <f>SUMIF($C$9:$C$62,$C$64,I9:I62)</f>
        <v>33</v>
      </c>
      <c r="J64" s="54">
        <f>SUMIF($C$9:$C$62,$C$64,J9:J62)</f>
        <v>19</v>
      </c>
      <c r="K64" s="54">
        <f>SUMIF($C$9:$C$62,$C$64,K9:K62)</f>
        <v>21</v>
      </c>
      <c r="L64" s="54">
        <f>SUMIF($C$9:$C$62,$C$64,L9:L62)</f>
        <v>32</v>
      </c>
      <c r="M64" s="54">
        <f>SUMIF($C$9:$C$62,$C$64,M9:M62)</f>
        <v>34</v>
      </c>
      <c r="N64" s="54">
        <f>SUMIF($C$9:$C$62,$C$64,N9:N62)</f>
        <v>40</v>
      </c>
      <c r="O64" s="54">
        <f>SUMIF($C$9:$C$62,$C$64,O9:O62)</f>
        <v>1</v>
      </c>
      <c r="P64" s="54">
        <f>SUMIF($C$9:$C$62,$C$64,P9:P62)</f>
        <v>217</v>
      </c>
      <c r="Q64" s="54">
        <f>SUMIF($C$9:$C$62,$C$64,Q9:Q62)</f>
        <v>853</v>
      </c>
      <c r="R64" s="55">
        <f>IF(D64&gt;0,ROUND((Q64/D64)*12.5,2),0)</f>
        <v>49.14</v>
      </c>
    </row>
    <row r="65" spans="1:23" ht="15" customHeight="1" x14ac:dyDescent="0.25">
      <c r="A65" s="83"/>
      <c r="B65" s="83"/>
      <c r="C65" s="53" t="s">
        <v>19</v>
      </c>
      <c r="D65" s="56">
        <f>SUMIF($C$9:$C$62,$C$65,D9:D62)</f>
        <v>401</v>
      </c>
      <c r="E65" s="56">
        <f>SUMIF($C$9:$C$62,$C$65,E9:E62)</f>
        <v>398</v>
      </c>
      <c r="F65" s="57">
        <f>IF(D65&gt;0,ROUND((E65/D65)*100,2),0)</f>
        <v>99.25</v>
      </c>
      <c r="G65" s="56">
        <f>SUMIF($C$9:$C$62,$C$65,G9:G62)</f>
        <v>24</v>
      </c>
      <c r="H65" s="56">
        <f>SUMIF($C$9:$C$62,$C$65,H9:H62)</f>
        <v>40</v>
      </c>
      <c r="I65" s="56">
        <f>SUMIF($C$9:$C$62,$C$65,I9:I62)</f>
        <v>52</v>
      </c>
      <c r="J65" s="56">
        <f>SUMIF($C$9:$C$62,$C$65,J9:J62)</f>
        <v>42</v>
      </c>
      <c r="K65" s="56">
        <f>SUMIF($C$9:$C$62,$C$65,K9:K62)</f>
        <v>51</v>
      </c>
      <c r="L65" s="56">
        <f>SUMIF($C$9:$C$62,$C$65,L9:L62)</f>
        <v>58</v>
      </c>
      <c r="M65" s="56">
        <f>SUMIF($C$9:$C$62,$C$65,M9:M62)</f>
        <v>64</v>
      </c>
      <c r="N65" s="56">
        <f>SUMIF($C$9:$C$62,$C$65,N9:N62)</f>
        <v>67</v>
      </c>
      <c r="O65" s="56">
        <f>SUMIF($C$9:$C$62,$C$65,O9:O62)</f>
        <v>3</v>
      </c>
      <c r="P65" s="56">
        <f>SUMIF($C$9:$C$62,$C$65,P9:P62)</f>
        <v>401</v>
      </c>
      <c r="Q65" s="56">
        <f>SUMIF($C$9:$C$62,$C$65,Q9:Q62)</f>
        <v>1567</v>
      </c>
      <c r="R65" s="57">
        <f>IF(D65&gt;0,ROUND((Q65/D65)*12.5,2),0)</f>
        <v>48.85</v>
      </c>
    </row>
    <row r="66" spans="1:23" s="9" customFormat="1" ht="10.199999999999999" x14ac:dyDescent="0.25">
      <c r="A66" s="84" t="s">
        <v>28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5"/>
      <c r="S66" s="7"/>
      <c r="T66" s="8"/>
      <c r="U66" s="7"/>
      <c r="V66" s="7"/>
      <c r="W66" s="7"/>
    </row>
    <row r="67" spans="1:23" s="9" customFormat="1" ht="40.049999999999997" customHeight="1" x14ac:dyDescent="0.25">
      <c r="A67" s="86" t="s">
        <v>31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"/>
      <c r="T67" s="8"/>
      <c r="U67" s="7"/>
      <c r="V67" s="7"/>
      <c r="W67" s="7"/>
    </row>
    <row r="68" spans="1:23" s="17" customFormat="1" ht="40.049999999999997" customHeight="1" x14ac:dyDescent="0.25">
      <c r="A68" s="87" t="s">
        <v>32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16"/>
      <c r="T68" s="15"/>
      <c r="U68" s="16"/>
      <c r="V68" s="16"/>
      <c r="W68" s="16"/>
    </row>
    <row r="1049" spans="1:23" ht="24.9" customHeight="1" x14ac:dyDescent="0.25">
      <c r="A1049" s="12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</row>
    <row r="1050" spans="1:23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</row>
    <row r="1051" spans="1:23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</row>
    <row r="1052" spans="1:23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</row>
    <row r="1053" spans="1:23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</row>
    <row r="1054" spans="1:23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</row>
    <row r="1055" spans="1:23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</row>
    <row r="1056" spans="1:23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</row>
    <row r="1057" spans="1:23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</row>
    <row r="1058" spans="1:23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1:23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1:23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1:23" ht="24.9" customHeight="1" x14ac:dyDescent="0.25">
      <c r="A1061" s="1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1:23" ht="24.9" customHeight="1" x14ac:dyDescent="0.25">
      <c r="A1062" s="14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1:23" ht="24.9" customHeight="1" x14ac:dyDescent="0.25">
      <c r="A1063" s="14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1:23" ht="24.9" customHeight="1" x14ac:dyDescent="0.25">
      <c r="A1064" s="14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1:23" ht="24.9" customHeight="1" x14ac:dyDescent="0.25">
      <c r="A1065" s="14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1:23" ht="24.9" customHeight="1" x14ac:dyDescent="0.25">
      <c r="A1066" s="14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1:23" ht="24.9" customHeight="1" x14ac:dyDescent="0.25">
      <c r="A1067" s="14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1:23" ht="24.9" customHeight="1" x14ac:dyDescent="0.25">
      <c r="A1068" s="14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</sheetData>
  <sheetProtection algorithmName="SHA-512" hashValue="AhJJ+0RkVyo4Rx6Jz1JINz7sEIB9NKqcTPTs0fAnNGZ0XN3fyh4CcCOn+ZqxSaJQUUe/aQdf1JrDjRAZdMgw3A==" saltValue="/uMbot7PlQhYIU0EGLbgdQ==" spinCount="100000" sheet="1" objects="1" scenarios="1"/>
  <mergeCells count="47">
    <mergeCell ref="A67:R67"/>
    <mergeCell ref="A68:R68"/>
    <mergeCell ref="A63:B65"/>
    <mergeCell ref="A66:R66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80066EEA-B659-43E4-A8DC-2CB4EBF7C3E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33529-06EF-49A1-90F2-DFC7BBF504CE}">
  <dimension ref="A1:W1026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128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44</v>
      </c>
      <c r="C9" s="24" t="s">
        <v>17</v>
      </c>
      <c r="D9" s="18">
        <v>19</v>
      </c>
      <c r="E9" s="19">
        <v>19</v>
      </c>
      <c r="F9" s="20">
        <v>100</v>
      </c>
      <c r="G9" s="19">
        <v>3</v>
      </c>
      <c r="H9" s="19">
        <v>2</v>
      </c>
      <c r="I9" s="19">
        <v>1</v>
      </c>
      <c r="J9" s="19">
        <v>5</v>
      </c>
      <c r="K9" s="19">
        <v>3</v>
      </c>
      <c r="L9" s="19">
        <v>0</v>
      </c>
      <c r="M9" s="19">
        <v>2</v>
      </c>
      <c r="N9" s="19">
        <v>3</v>
      </c>
      <c r="O9" s="19">
        <v>0</v>
      </c>
      <c r="P9" s="19">
        <v>19</v>
      </c>
      <c r="Q9" s="19">
        <v>88</v>
      </c>
      <c r="R9" s="20">
        <v>57.89</v>
      </c>
    </row>
    <row r="10" spans="1:23" ht="15" customHeight="1" x14ac:dyDescent="0.25">
      <c r="A10" s="78"/>
      <c r="B10" s="79"/>
      <c r="C10" s="24" t="s">
        <v>18</v>
      </c>
      <c r="D10" s="18">
        <v>14</v>
      </c>
      <c r="E10" s="19">
        <v>13</v>
      </c>
      <c r="F10" s="20">
        <v>92.86</v>
      </c>
      <c r="G10" s="19">
        <v>5</v>
      </c>
      <c r="H10" s="19">
        <v>1</v>
      </c>
      <c r="I10" s="19">
        <v>1</v>
      </c>
      <c r="J10" s="19">
        <v>1</v>
      </c>
      <c r="K10" s="19">
        <v>1</v>
      </c>
      <c r="L10" s="19">
        <v>2</v>
      </c>
      <c r="M10" s="19">
        <v>1</v>
      </c>
      <c r="N10" s="19">
        <v>1</v>
      </c>
      <c r="O10" s="19">
        <v>1</v>
      </c>
      <c r="P10" s="19">
        <v>14</v>
      </c>
      <c r="Q10" s="19">
        <v>71</v>
      </c>
      <c r="R10" s="20">
        <v>63.39</v>
      </c>
    </row>
    <row r="11" spans="1:23" ht="15" customHeight="1" x14ac:dyDescent="0.25">
      <c r="A11" s="78"/>
      <c r="B11" s="79"/>
      <c r="C11" s="25" t="s">
        <v>19</v>
      </c>
      <c r="D11" s="21">
        <v>33</v>
      </c>
      <c r="E11" s="22">
        <v>32</v>
      </c>
      <c r="F11" s="23">
        <v>96.97</v>
      </c>
      <c r="G11" s="22">
        <v>8</v>
      </c>
      <c r="H11" s="22">
        <v>3</v>
      </c>
      <c r="I11" s="22">
        <v>2</v>
      </c>
      <c r="J11" s="22">
        <v>6</v>
      </c>
      <c r="K11" s="22">
        <v>4</v>
      </c>
      <c r="L11" s="22">
        <v>2</v>
      </c>
      <c r="M11" s="22">
        <v>3</v>
      </c>
      <c r="N11" s="22">
        <v>4</v>
      </c>
      <c r="O11" s="22">
        <v>1</v>
      </c>
      <c r="P11" s="22">
        <v>33</v>
      </c>
      <c r="Q11" s="22">
        <v>159</v>
      </c>
      <c r="R11" s="23">
        <v>60.23</v>
      </c>
    </row>
    <row r="12" spans="1:23" ht="15" customHeight="1" x14ac:dyDescent="0.25">
      <c r="A12" s="78">
        <v>2</v>
      </c>
      <c r="B12" s="79" t="s">
        <v>60</v>
      </c>
      <c r="C12" s="24" t="s">
        <v>17</v>
      </c>
      <c r="D12" s="18">
        <v>11</v>
      </c>
      <c r="E12" s="19">
        <v>11</v>
      </c>
      <c r="F12" s="20">
        <v>100</v>
      </c>
      <c r="G12" s="19">
        <v>0</v>
      </c>
      <c r="H12" s="19">
        <v>3</v>
      </c>
      <c r="I12" s="19">
        <v>2</v>
      </c>
      <c r="J12" s="19">
        <v>5</v>
      </c>
      <c r="K12" s="19">
        <v>1</v>
      </c>
      <c r="L12" s="19">
        <v>0</v>
      </c>
      <c r="M12" s="19">
        <v>0</v>
      </c>
      <c r="N12" s="19">
        <v>0</v>
      </c>
      <c r="O12" s="19">
        <v>0</v>
      </c>
      <c r="P12" s="19">
        <v>11</v>
      </c>
      <c r="Q12" s="19">
        <v>62</v>
      </c>
      <c r="R12" s="20">
        <v>70.45</v>
      </c>
    </row>
    <row r="13" spans="1:23" ht="15" customHeight="1" x14ac:dyDescent="0.25">
      <c r="A13" s="78"/>
      <c r="B13" s="79"/>
      <c r="C13" s="24" t="s">
        <v>18</v>
      </c>
      <c r="D13" s="18">
        <v>16</v>
      </c>
      <c r="E13" s="19">
        <v>16</v>
      </c>
      <c r="F13" s="20">
        <v>100</v>
      </c>
      <c r="G13" s="19">
        <v>3</v>
      </c>
      <c r="H13" s="19">
        <v>5</v>
      </c>
      <c r="I13" s="19">
        <v>2</v>
      </c>
      <c r="J13" s="19">
        <v>3</v>
      </c>
      <c r="K13" s="19">
        <v>2</v>
      </c>
      <c r="L13" s="19">
        <v>0</v>
      </c>
      <c r="M13" s="19">
        <v>0</v>
      </c>
      <c r="N13" s="19">
        <v>1</v>
      </c>
      <c r="O13" s="19">
        <v>0</v>
      </c>
      <c r="P13" s="19">
        <v>16</v>
      </c>
      <c r="Q13" s="19">
        <v>95</v>
      </c>
      <c r="R13" s="20">
        <v>74.22</v>
      </c>
    </row>
    <row r="14" spans="1:23" ht="15" customHeight="1" x14ac:dyDescent="0.25">
      <c r="A14" s="78"/>
      <c r="B14" s="79"/>
      <c r="C14" s="25" t="s">
        <v>19</v>
      </c>
      <c r="D14" s="21">
        <v>27</v>
      </c>
      <c r="E14" s="22">
        <v>27</v>
      </c>
      <c r="F14" s="23">
        <v>100</v>
      </c>
      <c r="G14" s="22">
        <v>3</v>
      </c>
      <c r="H14" s="22">
        <v>8</v>
      </c>
      <c r="I14" s="22">
        <v>4</v>
      </c>
      <c r="J14" s="22">
        <v>8</v>
      </c>
      <c r="K14" s="22">
        <v>3</v>
      </c>
      <c r="L14" s="22">
        <v>0</v>
      </c>
      <c r="M14" s="22">
        <v>0</v>
      </c>
      <c r="N14" s="22">
        <v>1</v>
      </c>
      <c r="O14" s="22">
        <v>0</v>
      </c>
      <c r="P14" s="22">
        <v>27</v>
      </c>
      <c r="Q14" s="22">
        <v>157</v>
      </c>
      <c r="R14" s="23">
        <v>72.69</v>
      </c>
    </row>
    <row r="15" spans="1:23" ht="15" customHeight="1" x14ac:dyDescent="0.25">
      <c r="A15" s="78">
        <v>3</v>
      </c>
      <c r="B15" s="79" t="s">
        <v>72</v>
      </c>
      <c r="C15" s="24" t="s">
        <v>17</v>
      </c>
      <c r="D15" s="18">
        <v>7</v>
      </c>
      <c r="E15" s="19">
        <v>7</v>
      </c>
      <c r="F15" s="20">
        <v>100</v>
      </c>
      <c r="G15" s="19">
        <v>2</v>
      </c>
      <c r="H15" s="19">
        <v>0</v>
      </c>
      <c r="I15" s="19">
        <v>3</v>
      </c>
      <c r="J15" s="19">
        <v>1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9">
        <v>7</v>
      </c>
      <c r="Q15" s="19">
        <v>42</v>
      </c>
      <c r="R15" s="20">
        <v>75</v>
      </c>
    </row>
    <row r="16" spans="1:23" ht="15" customHeight="1" x14ac:dyDescent="0.25">
      <c r="A16" s="78"/>
      <c r="B16" s="79"/>
      <c r="C16" s="24" t="s">
        <v>18</v>
      </c>
      <c r="D16" s="18">
        <v>33</v>
      </c>
      <c r="E16" s="19">
        <v>33</v>
      </c>
      <c r="F16" s="20">
        <v>100</v>
      </c>
      <c r="G16" s="19">
        <v>12</v>
      </c>
      <c r="H16" s="19">
        <v>6</v>
      </c>
      <c r="I16" s="19">
        <v>5</v>
      </c>
      <c r="J16" s="19">
        <v>4</v>
      </c>
      <c r="K16" s="19">
        <v>5</v>
      </c>
      <c r="L16" s="19">
        <v>1</v>
      </c>
      <c r="M16" s="19">
        <v>0</v>
      </c>
      <c r="N16" s="19">
        <v>0</v>
      </c>
      <c r="O16" s="19">
        <v>0</v>
      </c>
      <c r="P16" s="19">
        <v>33</v>
      </c>
      <c r="Q16" s="19">
        <v>211</v>
      </c>
      <c r="R16" s="20">
        <v>79.92</v>
      </c>
    </row>
    <row r="17" spans="1:23" s="4" customFormat="1" ht="15" customHeight="1" x14ac:dyDescent="0.25">
      <c r="A17" s="78"/>
      <c r="B17" s="79"/>
      <c r="C17" s="25" t="s">
        <v>19</v>
      </c>
      <c r="D17" s="21">
        <v>40</v>
      </c>
      <c r="E17" s="22">
        <v>40</v>
      </c>
      <c r="F17" s="23">
        <v>100</v>
      </c>
      <c r="G17" s="22">
        <v>14</v>
      </c>
      <c r="H17" s="22">
        <v>6</v>
      </c>
      <c r="I17" s="22">
        <v>8</v>
      </c>
      <c r="J17" s="22">
        <v>5</v>
      </c>
      <c r="K17" s="22">
        <v>5</v>
      </c>
      <c r="L17" s="22">
        <v>2</v>
      </c>
      <c r="M17" s="22">
        <v>0</v>
      </c>
      <c r="N17" s="22">
        <v>0</v>
      </c>
      <c r="O17" s="22">
        <v>0</v>
      </c>
      <c r="P17" s="22">
        <v>40</v>
      </c>
      <c r="Q17" s="22">
        <v>253</v>
      </c>
      <c r="R17" s="23">
        <v>79.06</v>
      </c>
      <c r="T17" s="5"/>
    </row>
    <row r="18" spans="1:23" s="4" customFormat="1" ht="15" customHeight="1" x14ac:dyDescent="0.25">
      <c r="A18" s="78">
        <v>4</v>
      </c>
      <c r="B18" s="79" t="s">
        <v>76</v>
      </c>
      <c r="C18" s="24" t="s">
        <v>17</v>
      </c>
      <c r="D18" s="18">
        <v>9</v>
      </c>
      <c r="E18" s="19">
        <v>8</v>
      </c>
      <c r="F18" s="20">
        <v>88.89</v>
      </c>
      <c r="G18" s="19">
        <v>1</v>
      </c>
      <c r="H18" s="19">
        <v>0</v>
      </c>
      <c r="I18" s="19">
        <v>1</v>
      </c>
      <c r="J18" s="19">
        <v>2</v>
      </c>
      <c r="K18" s="19">
        <v>4</v>
      </c>
      <c r="L18" s="19">
        <v>0</v>
      </c>
      <c r="M18" s="19">
        <v>0</v>
      </c>
      <c r="N18" s="19">
        <v>0</v>
      </c>
      <c r="O18" s="19">
        <v>1</v>
      </c>
      <c r="P18" s="19">
        <v>9</v>
      </c>
      <c r="Q18" s="19">
        <v>40</v>
      </c>
      <c r="R18" s="20">
        <v>55.56</v>
      </c>
      <c r="T18" s="5"/>
    </row>
    <row r="19" spans="1:23" s="4" customFormat="1" ht="15" customHeight="1" x14ac:dyDescent="0.25">
      <c r="A19" s="78"/>
      <c r="B19" s="79"/>
      <c r="C19" s="24" t="s">
        <v>18</v>
      </c>
      <c r="D19" s="18">
        <v>13</v>
      </c>
      <c r="E19" s="19">
        <v>13</v>
      </c>
      <c r="F19" s="20">
        <v>100</v>
      </c>
      <c r="G19" s="19">
        <v>6</v>
      </c>
      <c r="H19" s="19">
        <v>3</v>
      </c>
      <c r="I19" s="19">
        <v>0</v>
      </c>
      <c r="J19" s="19">
        <v>1</v>
      </c>
      <c r="K19" s="19">
        <v>1</v>
      </c>
      <c r="L19" s="19">
        <v>2</v>
      </c>
      <c r="M19" s="19">
        <v>0</v>
      </c>
      <c r="N19" s="19">
        <v>0</v>
      </c>
      <c r="O19" s="19">
        <v>0</v>
      </c>
      <c r="P19" s="19">
        <v>13</v>
      </c>
      <c r="Q19" s="19">
        <v>84</v>
      </c>
      <c r="R19" s="20">
        <v>80.77</v>
      </c>
      <c r="T19" s="5"/>
    </row>
    <row r="20" spans="1:23" s="4" customFormat="1" ht="15" customHeight="1" x14ac:dyDescent="0.25">
      <c r="A20" s="78"/>
      <c r="B20" s="79"/>
      <c r="C20" s="25" t="s">
        <v>19</v>
      </c>
      <c r="D20" s="21">
        <v>22</v>
      </c>
      <c r="E20" s="22">
        <v>21</v>
      </c>
      <c r="F20" s="23">
        <v>95.45</v>
      </c>
      <c r="G20" s="22">
        <v>7</v>
      </c>
      <c r="H20" s="22">
        <v>3</v>
      </c>
      <c r="I20" s="22">
        <v>1</v>
      </c>
      <c r="J20" s="22">
        <v>3</v>
      </c>
      <c r="K20" s="22">
        <v>5</v>
      </c>
      <c r="L20" s="22">
        <v>2</v>
      </c>
      <c r="M20" s="22">
        <v>0</v>
      </c>
      <c r="N20" s="22">
        <v>0</v>
      </c>
      <c r="O20" s="22">
        <v>1</v>
      </c>
      <c r="P20" s="22">
        <v>22</v>
      </c>
      <c r="Q20" s="22">
        <v>124</v>
      </c>
      <c r="R20" s="23">
        <v>70.45</v>
      </c>
      <c r="T20" s="5"/>
    </row>
    <row r="21" spans="1:23" ht="15" customHeight="1" x14ac:dyDescent="0.25">
      <c r="A21" s="83" t="s">
        <v>30</v>
      </c>
      <c r="B21" s="83"/>
      <c r="C21" s="53" t="s">
        <v>17</v>
      </c>
      <c r="D21" s="54">
        <f>SUMIF($C$9:$C$20,$C$21,D9:D20)</f>
        <v>46</v>
      </c>
      <c r="E21" s="54">
        <f>SUMIF($C$9:$C$20,$C$21,E9:E20)</f>
        <v>45</v>
      </c>
      <c r="F21" s="55">
        <f>IF(D21&gt;0,ROUND((E21/D21)*100,2),0)</f>
        <v>97.83</v>
      </c>
      <c r="G21" s="54">
        <f>SUMIF($C$9:$C$20,$C$21,G9:G20)</f>
        <v>6</v>
      </c>
      <c r="H21" s="54">
        <f>SUMIF($C$9:$C$20,$C$21,H9:H20)</f>
        <v>5</v>
      </c>
      <c r="I21" s="54">
        <f>SUMIF($C$9:$C$20,$C$21,I9:I20)</f>
        <v>7</v>
      </c>
      <c r="J21" s="54">
        <f>SUMIF($C$9:$C$20,$C$21,J9:J20)</f>
        <v>13</v>
      </c>
      <c r="K21" s="54">
        <f>SUMIF($C$9:$C$20,$C$21,K9:K20)</f>
        <v>8</v>
      </c>
      <c r="L21" s="54">
        <f>SUMIF($C$9:$C$20,$C$21,L9:L20)</f>
        <v>1</v>
      </c>
      <c r="M21" s="54">
        <f>SUMIF($C$9:$C$20,$C$21,M9:M20)</f>
        <v>2</v>
      </c>
      <c r="N21" s="54">
        <f>SUMIF($C$9:$C$20,$C$21,N9:N20)</f>
        <v>3</v>
      </c>
      <c r="O21" s="54">
        <f>SUMIF($C$9:$C$20,$C$21,O9:O20)</f>
        <v>1</v>
      </c>
      <c r="P21" s="54">
        <f>SUMIF($C$9:$C$20,$C$21,P9:P20)</f>
        <v>46</v>
      </c>
      <c r="Q21" s="54">
        <f>SUMIF($C$9:$C$20,$C$21,Q9:Q20)</f>
        <v>232</v>
      </c>
      <c r="R21" s="55">
        <f>IF(D21&gt;0,ROUND((Q21/D21)*12.5,2),0)</f>
        <v>63.04</v>
      </c>
    </row>
    <row r="22" spans="1:23" ht="15" customHeight="1" x14ac:dyDescent="0.25">
      <c r="A22" s="83"/>
      <c r="B22" s="83"/>
      <c r="C22" s="53" t="s">
        <v>18</v>
      </c>
      <c r="D22" s="54">
        <f>SUMIF($C$9:$C$20,$C$22,D9:D20)</f>
        <v>76</v>
      </c>
      <c r="E22" s="54">
        <f>SUMIF($C$9:$C$20,$C$22,E9:E20)</f>
        <v>75</v>
      </c>
      <c r="F22" s="55">
        <f>IF(D22&gt;0,ROUND((E22/D22)*100,2),0)</f>
        <v>98.68</v>
      </c>
      <c r="G22" s="54">
        <f>SUMIF($C$9:$C$20,$C$22,G9:G20)</f>
        <v>26</v>
      </c>
      <c r="H22" s="54">
        <f>SUMIF($C$9:$C$20,$C$22,H9:H20)</f>
        <v>15</v>
      </c>
      <c r="I22" s="54">
        <f>SUMIF($C$9:$C$20,$C$22,I9:I20)</f>
        <v>8</v>
      </c>
      <c r="J22" s="54">
        <f>SUMIF($C$9:$C$20,$C$22,J9:J20)</f>
        <v>9</v>
      </c>
      <c r="K22" s="54">
        <f>SUMIF($C$9:$C$20,$C$22,K9:K20)</f>
        <v>9</v>
      </c>
      <c r="L22" s="54">
        <f>SUMIF($C$9:$C$20,$C$22,L9:L20)</f>
        <v>5</v>
      </c>
      <c r="M22" s="54">
        <f>SUMIF($C$9:$C$20,$C$22,M9:M20)</f>
        <v>1</v>
      </c>
      <c r="N22" s="54">
        <f>SUMIF($C$9:$C$20,$C$22,N9:N20)</f>
        <v>2</v>
      </c>
      <c r="O22" s="54">
        <f>SUMIF($C$9:$C$20,$C$22,O9:O20)</f>
        <v>1</v>
      </c>
      <c r="P22" s="54">
        <f>SUMIF($C$9:$C$20,$C$22,P9:P20)</f>
        <v>76</v>
      </c>
      <c r="Q22" s="54">
        <f>SUMIF($C$9:$C$20,$C$22,Q9:Q20)</f>
        <v>461</v>
      </c>
      <c r="R22" s="55">
        <f>IF(D22&gt;0,ROUND((Q22/D22)*12.5,2),0)</f>
        <v>75.819999999999993</v>
      </c>
    </row>
    <row r="23" spans="1:23" ht="15" customHeight="1" x14ac:dyDescent="0.25">
      <c r="A23" s="83"/>
      <c r="B23" s="83"/>
      <c r="C23" s="53" t="s">
        <v>19</v>
      </c>
      <c r="D23" s="56">
        <f>SUMIF($C$9:$C$20,$C$23,D9:D20)</f>
        <v>122</v>
      </c>
      <c r="E23" s="56">
        <f>SUMIF($C$9:$C$20,$C$23,E9:E20)</f>
        <v>120</v>
      </c>
      <c r="F23" s="57">
        <f>IF(D23&gt;0,ROUND((E23/D23)*100,2),0)</f>
        <v>98.36</v>
      </c>
      <c r="G23" s="56">
        <f>SUMIF($C$9:$C$20,$C$23,G9:G20)</f>
        <v>32</v>
      </c>
      <c r="H23" s="56">
        <f>SUMIF($C$9:$C$20,$C$23,H9:H20)</f>
        <v>20</v>
      </c>
      <c r="I23" s="56">
        <f>SUMIF($C$9:$C$20,$C$23,I9:I20)</f>
        <v>15</v>
      </c>
      <c r="J23" s="56">
        <f>SUMIF($C$9:$C$20,$C$23,J9:J20)</f>
        <v>22</v>
      </c>
      <c r="K23" s="56">
        <f>SUMIF($C$9:$C$20,$C$23,K9:K20)</f>
        <v>17</v>
      </c>
      <c r="L23" s="56">
        <f>SUMIF($C$9:$C$20,$C$23,L9:L20)</f>
        <v>6</v>
      </c>
      <c r="M23" s="56">
        <f>SUMIF($C$9:$C$20,$C$23,M9:M20)</f>
        <v>3</v>
      </c>
      <c r="N23" s="56">
        <f>SUMIF($C$9:$C$20,$C$23,N9:N20)</f>
        <v>5</v>
      </c>
      <c r="O23" s="56">
        <f>SUMIF($C$9:$C$20,$C$23,O9:O20)</f>
        <v>2</v>
      </c>
      <c r="P23" s="56">
        <f>SUMIF($C$9:$C$20,$C$23,P9:P20)</f>
        <v>122</v>
      </c>
      <c r="Q23" s="56">
        <f>SUMIF($C$9:$C$20,$C$23,Q9:Q20)</f>
        <v>693</v>
      </c>
      <c r="R23" s="57">
        <f>IF(D23&gt;0,ROUND((Q23/D23)*12.5,2),0)</f>
        <v>71</v>
      </c>
    </row>
    <row r="24" spans="1:23" s="9" customFormat="1" ht="10.199999999999999" x14ac:dyDescent="0.25">
      <c r="A24" s="84" t="s">
        <v>28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5"/>
      <c r="S24" s="7"/>
      <c r="T24" s="8"/>
      <c r="U24" s="7"/>
      <c r="V24" s="7"/>
      <c r="W24" s="7"/>
    </row>
    <row r="25" spans="1:23" s="9" customFormat="1" ht="40.049999999999997" customHeight="1" x14ac:dyDescent="0.25">
      <c r="A25" s="86" t="s">
        <v>31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"/>
      <c r="T25" s="8"/>
      <c r="U25" s="7"/>
      <c r="V25" s="7"/>
      <c r="W25" s="7"/>
    </row>
    <row r="26" spans="1:23" s="17" customFormat="1" ht="40.049999999999997" customHeight="1" x14ac:dyDescent="0.25">
      <c r="A26" s="87" t="s">
        <v>32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16"/>
      <c r="T26" s="15"/>
      <c r="U26" s="16"/>
      <c r="V26" s="16"/>
      <c r="W26" s="16"/>
    </row>
    <row r="1007" spans="1:23" ht="24.9" customHeight="1" x14ac:dyDescent="0.25">
      <c r="A1007" s="12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1:23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1:23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1:23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1:23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1:23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1:23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1:23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1:23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1:23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1:23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1:23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  <row r="1024" spans="1:23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</row>
    <row r="1025" spans="1:23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</row>
    <row r="1026" spans="1:23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</row>
  </sheetData>
  <sheetProtection algorithmName="SHA-512" hashValue="RopLmjmqPg2v+H7qF4oKEZqbt/fTVdT4Rc7O0RarXBMQdl8We4JkMaaIqAHx+32akOviLoTHXaDVGjnTrGVVRA==" saltValue="wdfTHOn8fQ6RE6eO5ziJ4Q==" spinCount="100000" sheet="1" objects="1" scenarios="1"/>
  <mergeCells count="19">
    <mergeCell ref="A25:R25"/>
    <mergeCell ref="A26:R26"/>
    <mergeCell ref="A21:B23"/>
    <mergeCell ref="A24:R24"/>
    <mergeCell ref="A18:A20"/>
    <mergeCell ref="B18:B20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AEC8CCAC-0265-420E-9973-BC0FFED4D53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E037-911C-4EC4-AB61-26FB4FE42977}">
  <dimension ref="A1:W1146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131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6</v>
      </c>
      <c r="E9" s="19">
        <v>6</v>
      </c>
      <c r="F9" s="20">
        <v>100</v>
      </c>
      <c r="G9" s="19">
        <v>0</v>
      </c>
      <c r="H9" s="19">
        <v>0</v>
      </c>
      <c r="I9" s="19">
        <v>1</v>
      </c>
      <c r="J9" s="19">
        <v>0</v>
      </c>
      <c r="K9" s="19">
        <v>0</v>
      </c>
      <c r="L9" s="19">
        <v>3</v>
      </c>
      <c r="M9" s="19">
        <v>2</v>
      </c>
      <c r="N9" s="19">
        <v>0</v>
      </c>
      <c r="O9" s="19">
        <v>0</v>
      </c>
      <c r="P9" s="19">
        <v>6</v>
      </c>
      <c r="Q9" s="19">
        <v>19</v>
      </c>
      <c r="R9" s="20">
        <v>39.58</v>
      </c>
    </row>
    <row r="10" spans="1:23" ht="15" customHeight="1" x14ac:dyDescent="0.25">
      <c r="A10" s="78"/>
      <c r="B10" s="79"/>
      <c r="C10" s="24" t="s">
        <v>18</v>
      </c>
      <c r="D10" s="18">
        <v>10</v>
      </c>
      <c r="E10" s="19">
        <v>10</v>
      </c>
      <c r="F10" s="20">
        <v>100</v>
      </c>
      <c r="G10" s="19">
        <v>0</v>
      </c>
      <c r="H10" s="19">
        <v>0</v>
      </c>
      <c r="I10" s="19">
        <v>0</v>
      </c>
      <c r="J10" s="19">
        <v>1</v>
      </c>
      <c r="K10" s="19">
        <v>3</v>
      </c>
      <c r="L10" s="19">
        <v>2</v>
      </c>
      <c r="M10" s="19">
        <v>4</v>
      </c>
      <c r="N10" s="19">
        <v>0</v>
      </c>
      <c r="O10" s="19">
        <v>0</v>
      </c>
      <c r="P10" s="19">
        <v>10</v>
      </c>
      <c r="Q10" s="19">
        <v>31</v>
      </c>
      <c r="R10" s="20">
        <v>38.75</v>
      </c>
    </row>
    <row r="11" spans="1:23" ht="15" customHeight="1" x14ac:dyDescent="0.25">
      <c r="A11" s="78"/>
      <c r="B11" s="79"/>
      <c r="C11" s="25" t="s">
        <v>19</v>
      </c>
      <c r="D11" s="21">
        <v>16</v>
      </c>
      <c r="E11" s="22">
        <v>16</v>
      </c>
      <c r="F11" s="23">
        <v>100</v>
      </c>
      <c r="G11" s="22">
        <v>0</v>
      </c>
      <c r="H11" s="22">
        <v>0</v>
      </c>
      <c r="I11" s="22">
        <v>1</v>
      </c>
      <c r="J11" s="22">
        <v>1</v>
      </c>
      <c r="K11" s="22">
        <v>3</v>
      </c>
      <c r="L11" s="22">
        <v>5</v>
      </c>
      <c r="M11" s="22">
        <v>6</v>
      </c>
      <c r="N11" s="22">
        <v>0</v>
      </c>
      <c r="O11" s="22">
        <v>0</v>
      </c>
      <c r="P11" s="22">
        <v>16</v>
      </c>
      <c r="Q11" s="22">
        <v>50</v>
      </c>
      <c r="R11" s="23">
        <v>39.06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51</v>
      </c>
      <c r="E12" s="19">
        <v>51</v>
      </c>
      <c r="F12" s="20">
        <v>100</v>
      </c>
      <c r="G12" s="19">
        <v>2</v>
      </c>
      <c r="H12" s="19">
        <v>0</v>
      </c>
      <c r="I12" s="19">
        <v>3</v>
      </c>
      <c r="J12" s="19">
        <v>11</v>
      </c>
      <c r="K12" s="19">
        <v>3</v>
      </c>
      <c r="L12" s="19">
        <v>9</v>
      </c>
      <c r="M12" s="19">
        <v>19</v>
      </c>
      <c r="N12" s="19">
        <v>4</v>
      </c>
      <c r="O12" s="19">
        <v>0</v>
      </c>
      <c r="P12" s="19">
        <v>51</v>
      </c>
      <c r="Q12" s="19">
        <v>170</v>
      </c>
      <c r="R12" s="20">
        <v>41.67</v>
      </c>
    </row>
    <row r="13" spans="1:23" ht="15" customHeight="1" x14ac:dyDescent="0.25">
      <c r="A13" s="78"/>
      <c r="B13" s="79"/>
      <c r="C13" s="24" t="s">
        <v>18</v>
      </c>
      <c r="D13" s="18">
        <v>42</v>
      </c>
      <c r="E13" s="19">
        <v>42</v>
      </c>
      <c r="F13" s="20">
        <v>100</v>
      </c>
      <c r="G13" s="19">
        <v>1</v>
      </c>
      <c r="H13" s="19">
        <v>3</v>
      </c>
      <c r="I13" s="19">
        <v>6</v>
      </c>
      <c r="J13" s="19">
        <v>9</v>
      </c>
      <c r="K13" s="19">
        <v>5</v>
      </c>
      <c r="L13" s="19">
        <v>8</v>
      </c>
      <c r="M13" s="19">
        <v>8</v>
      </c>
      <c r="N13" s="19">
        <v>2</v>
      </c>
      <c r="O13" s="19">
        <v>0</v>
      </c>
      <c r="P13" s="19">
        <v>42</v>
      </c>
      <c r="Q13" s="19">
        <v>172</v>
      </c>
      <c r="R13" s="20">
        <v>51.19</v>
      </c>
    </row>
    <row r="14" spans="1:23" ht="15" customHeight="1" x14ac:dyDescent="0.25">
      <c r="A14" s="78"/>
      <c r="B14" s="79"/>
      <c r="C14" s="25" t="s">
        <v>19</v>
      </c>
      <c r="D14" s="21">
        <v>93</v>
      </c>
      <c r="E14" s="22">
        <v>93</v>
      </c>
      <c r="F14" s="23">
        <v>100</v>
      </c>
      <c r="G14" s="22">
        <v>3</v>
      </c>
      <c r="H14" s="22">
        <v>3</v>
      </c>
      <c r="I14" s="22">
        <v>9</v>
      </c>
      <c r="J14" s="22">
        <v>20</v>
      </c>
      <c r="K14" s="22">
        <v>8</v>
      </c>
      <c r="L14" s="22">
        <v>17</v>
      </c>
      <c r="M14" s="22">
        <v>27</v>
      </c>
      <c r="N14" s="22">
        <v>6</v>
      </c>
      <c r="O14" s="22">
        <v>0</v>
      </c>
      <c r="P14" s="22">
        <v>93</v>
      </c>
      <c r="Q14" s="22">
        <v>342</v>
      </c>
      <c r="R14" s="23">
        <v>45.97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65</v>
      </c>
      <c r="E15" s="19">
        <v>61</v>
      </c>
      <c r="F15" s="20">
        <v>93.85</v>
      </c>
      <c r="G15" s="19">
        <v>6</v>
      </c>
      <c r="H15" s="19">
        <v>6</v>
      </c>
      <c r="I15" s="19">
        <v>8</v>
      </c>
      <c r="J15" s="19">
        <v>12</v>
      </c>
      <c r="K15" s="19">
        <v>4</v>
      </c>
      <c r="L15" s="19">
        <v>10</v>
      </c>
      <c r="M15" s="19">
        <v>9</v>
      </c>
      <c r="N15" s="19">
        <v>6</v>
      </c>
      <c r="O15" s="19">
        <v>4</v>
      </c>
      <c r="P15" s="19">
        <v>65</v>
      </c>
      <c r="Q15" s="19">
        <v>268</v>
      </c>
      <c r="R15" s="20">
        <v>51.54</v>
      </c>
    </row>
    <row r="16" spans="1:23" ht="15" customHeight="1" x14ac:dyDescent="0.25">
      <c r="A16" s="78"/>
      <c r="B16" s="79"/>
      <c r="C16" s="24" t="s">
        <v>18</v>
      </c>
      <c r="D16" s="18">
        <v>61</v>
      </c>
      <c r="E16" s="19">
        <v>61</v>
      </c>
      <c r="F16" s="20">
        <v>100</v>
      </c>
      <c r="G16" s="19">
        <v>7</v>
      </c>
      <c r="H16" s="19">
        <v>6</v>
      </c>
      <c r="I16" s="19">
        <v>4</v>
      </c>
      <c r="J16" s="19">
        <v>8</v>
      </c>
      <c r="K16" s="19">
        <v>8</v>
      </c>
      <c r="L16" s="19">
        <v>5</v>
      </c>
      <c r="M16" s="19">
        <v>11</v>
      </c>
      <c r="N16" s="19">
        <v>12</v>
      </c>
      <c r="O16" s="19">
        <v>0</v>
      </c>
      <c r="P16" s="19">
        <v>61</v>
      </c>
      <c r="Q16" s="19">
        <v>243</v>
      </c>
      <c r="R16" s="20">
        <v>49.8</v>
      </c>
    </row>
    <row r="17" spans="1:20" s="4" customFormat="1" ht="15" customHeight="1" x14ac:dyDescent="0.25">
      <c r="A17" s="78"/>
      <c r="B17" s="79"/>
      <c r="C17" s="25" t="s">
        <v>19</v>
      </c>
      <c r="D17" s="21">
        <v>126</v>
      </c>
      <c r="E17" s="22">
        <v>122</v>
      </c>
      <c r="F17" s="23">
        <v>96.83</v>
      </c>
      <c r="G17" s="22">
        <v>13</v>
      </c>
      <c r="H17" s="22">
        <v>12</v>
      </c>
      <c r="I17" s="22">
        <v>12</v>
      </c>
      <c r="J17" s="22">
        <v>20</v>
      </c>
      <c r="K17" s="22">
        <v>12</v>
      </c>
      <c r="L17" s="22">
        <v>15</v>
      </c>
      <c r="M17" s="22">
        <v>20</v>
      </c>
      <c r="N17" s="22">
        <v>18</v>
      </c>
      <c r="O17" s="22">
        <v>4</v>
      </c>
      <c r="P17" s="22">
        <v>126</v>
      </c>
      <c r="Q17" s="22">
        <v>511</v>
      </c>
      <c r="R17" s="23">
        <v>50.69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24</v>
      </c>
      <c r="E18" s="19">
        <v>24</v>
      </c>
      <c r="F18" s="20">
        <v>100</v>
      </c>
      <c r="G18" s="19">
        <v>1</v>
      </c>
      <c r="H18" s="19">
        <v>2</v>
      </c>
      <c r="I18" s="19">
        <v>6</v>
      </c>
      <c r="J18" s="19">
        <v>4</v>
      </c>
      <c r="K18" s="19">
        <v>4</v>
      </c>
      <c r="L18" s="19">
        <v>4</v>
      </c>
      <c r="M18" s="19">
        <v>1</v>
      </c>
      <c r="N18" s="19">
        <v>2</v>
      </c>
      <c r="O18" s="19">
        <v>0</v>
      </c>
      <c r="P18" s="19">
        <v>24</v>
      </c>
      <c r="Q18" s="19">
        <v>110</v>
      </c>
      <c r="R18" s="20">
        <v>57.29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26</v>
      </c>
      <c r="E19" s="19">
        <v>26</v>
      </c>
      <c r="F19" s="20">
        <v>100</v>
      </c>
      <c r="G19" s="19">
        <v>2</v>
      </c>
      <c r="H19" s="19">
        <v>7</v>
      </c>
      <c r="I19" s="19">
        <v>6</v>
      </c>
      <c r="J19" s="19">
        <v>6</v>
      </c>
      <c r="K19" s="19">
        <v>0</v>
      </c>
      <c r="L19" s="19">
        <v>2</v>
      </c>
      <c r="M19" s="19">
        <v>3</v>
      </c>
      <c r="N19" s="19">
        <v>0</v>
      </c>
      <c r="O19" s="19">
        <v>0</v>
      </c>
      <c r="P19" s="19">
        <v>26</v>
      </c>
      <c r="Q19" s="19">
        <v>143</v>
      </c>
      <c r="R19" s="20">
        <v>68.75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50</v>
      </c>
      <c r="E20" s="22">
        <v>50</v>
      </c>
      <c r="F20" s="23">
        <v>100</v>
      </c>
      <c r="G20" s="22">
        <v>3</v>
      </c>
      <c r="H20" s="22">
        <v>9</v>
      </c>
      <c r="I20" s="22">
        <v>12</v>
      </c>
      <c r="J20" s="22">
        <v>10</v>
      </c>
      <c r="K20" s="22">
        <v>4</v>
      </c>
      <c r="L20" s="22">
        <v>6</v>
      </c>
      <c r="M20" s="22">
        <v>4</v>
      </c>
      <c r="N20" s="22">
        <v>2</v>
      </c>
      <c r="O20" s="22">
        <v>0</v>
      </c>
      <c r="P20" s="22">
        <v>50</v>
      </c>
      <c r="Q20" s="22">
        <v>253</v>
      </c>
      <c r="R20" s="23">
        <v>63.25</v>
      </c>
      <c r="T20" s="5"/>
    </row>
    <row r="21" spans="1:20" s="4" customFormat="1" ht="15" customHeight="1" x14ac:dyDescent="0.25">
      <c r="A21" s="78">
        <v>5</v>
      </c>
      <c r="B21" s="79" t="s">
        <v>41</v>
      </c>
      <c r="C21" s="24" t="s">
        <v>17</v>
      </c>
      <c r="D21" s="18">
        <v>15</v>
      </c>
      <c r="E21" s="19">
        <v>15</v>
      </c>
      <c r="F21" s="20">
        <v>100</v>
      </c>
      <c r="G21" s="19">
        <v>2</v>
      </c>
      <c r="H21" s="19">
        <v>1</v>
      </c>
      <c r="I21" s="19">
        <v>5</v>
      </c>
      <c r="J21" s="19">
        <v>2</v>
      </c>
      <c r="K21" s="19">
        <v>2</v>
      </c>
      <c r="L21" s="19">
        <v>2</v>
      </c>
      <c r="M21" s="19">
        <v>1</v>
      </c>
      <c r="N21" s="19">
        <v>0</v>
      </c>
      <c r="O21" s="19">
        <v>0</v>
      </c>
      <c r="P21" s="19">
        <v>15</v>
      </c>
      <c r="Q21" s="19">
        <v>79</v>
      </c>
      <c r="R21" s="20">
        <v>65.83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18</v>
      </c>
      <c r="E22" s="19">
        <v>18</v>
      </c>
      <c r="F22" s="20">
        <v>100</v>
      </c>
      <c r="G22" s="19">
        <v>3</v>
      </c>
      <c r="H22" s="19">
        <v>7</v>
      </c>
      <c r="I22" s="19">
        <v>6</v>
      </c>
      <c r="J22" s="19">
        <v>2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18</v>
      </c>
      <c r="Q22" s="19">
        <v>119</v>
      </c>
      <c r="R22" s="20">
        <v>82.64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33</v>
      </c>
      <c r="E23" s="22">
        <v>33</v>
      </c>
      <c r="F23" s="23">
        <v>100</v>
      </c>
      <c r="G23" s="22">
        <v>5</v>
      </c>
      <c r="H23" s="22">
        <v>8</v>
      </c>
      <c r="I23" s="22">
        <v>11</v>
      </c>
      <c r="J23" s="22">
        <v>4</v>
      </c>
      <c r="K23" s="22">
        <v>2</v>
      </c>
      <c r="L23" s="22">
        <v>2</v>
      </c>
      <c r="M23" s="22">
        <v>1</v>
      </c>
      <c r="N23" s="22">
        <v>0</v>
      </c>
      <c r="O23" s="22">
        <v>0</v>
      </c>
      <c r="P23" s="22">
        <v>33</v>
      </c>
      <c r="Q23" s="22">
        <v>198</v>
      </c>
      <c r="R23" s="23">
        <v>75</v>
      </c>
      <c r="T23" s="5"/>
    </row>
    <row r="24" spans="1:20" s="4" customFormat="1" ht="15" customHeight="1" x14ac:dyDescent="0.25">
      <c r="A24" s="78">
        <v>6</v>
      </c>
      <c r="B24" s="79" t="s">
        <v>43</v>
      </c>
      <c r="C24" s="24" t="s">
        <v>17</v>
      </c>
      <c r="D24" s="18">
        <v>31</v>
      </c>
      <c r="E24" s="19">
        <v>31</v>
      </c>
      <c r="F24" s="20">
        <v>100</v>
      </c>
      <c r="G24" s="19">
        <v>5</v>
      </c>
      <c r="H24" s="19">
        <v>6</v>
      </c>
      <c r="I24" s="19">
        <v>4</v>
      </c>
      <c r="J24" s="19">
        <v>3</v>
      </c>
      <c r="K24" s="19">
        <v>5</v>
      </c>
      <c r="L24" s="19">
        <v>6</v>
      </c>
      <c r="M24" s="19">
        <v>2</v>
      </c>
      <c r="N24" s="19">
        <v>0</v>
      </c>
      <c r="O24" s="19">
        <v>0</v>
      </c>
      <c r="P24" s="19">
        <v>31</v>
      </c>
      <c r="Q24" s="19">
        <v>163</v>
      </c>
      <c r="R24" s="20">
        <v>65.73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40</v>
      </c>
      <c r="E25" s="19">
        <v>40</v>
      </c>
      <c r="F25" s="20">
        <v>100</v>
      </c>
      <c r="G25" s="19">
        <v>2</v>
      </c>
      <c r="H25" s="19">
        <v>8</v>
      </c>
      <c r="I25" s="19">
        <v>13</v>
      </c>
      <c r="J25" s="19">
        <v>7</v>
      </c>
      <c r="K25" s="19">
        <v>2</v>
      </c>
      <c r="L25" s="19">
        <v>6</v>
      </c>
      <c r="M25" s="19">
        <v>2</v>
      </c>
      <c r="N25" s="19">
        <v>0</v>
      </c>
      <c r="O25" s="19">
        <v>0</v>
      </c>
      <c r="P25" s="19">
        <v>40</v>
      </c>
      <c r="Q25" s="19">
        <v>215</v>
      </c>
      <c r="R25" s="20">
        <v>67.19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71</v>
      </c>
      <c r="E26" s="22">
        <v>71</v>
      </c>
      <c r="F26" s="23">
        <v>100</v>
      </c>
      <c r="G26" s="22">
        <v>7</v>
      </c>
      <c r="H26" s="22">
        <v>14</v>
      </c>
      <c r="I26" s="22">
        <v>17</v>
      </c>
      <c r="J26" s="22">
        <v>10</v>
      </c>
      <c r="K26" s="22">
        <v>7</v>
      </c>
      <c r="L26" s="22">
        <v>12</v>
      </c>
      <c r="M26" s="22">
        <v>4</v>
      </c>
      <c r="N26" s="22">
        <v>0</v>
      </c>
      <c r="O26" s="22">
        <v>0</v>
      </c>
      <c r="P26" s="22">
        <v>71</v>
      </c>
      <c r="Q26" s="22">
        <v>378</v>
      </c>
      <c r="R26" s="23">
        <v>66.55</v>
      </c>
      <c r="T26" s="5"/>
    </row>
    <row r="27" spans="1:20" s="4" customFormat="1" ht="15" customHeight="1" x14ac:dyDescent="0.25">
      <c r="A27" s="78">
        <v>7</v>
      </c>
      <c r="B27" s="79" t="s">
        <v>44</v>
      </c>
      <c r="C27" s="24" t="s">
        <v>17</v>
      </c>
      <c r="D27" s="18">
        <v>63</v>
      </c>
      <c r="E27" s="19">
        <v>63</v>
      </c>
      <c r="F27" s="20">
        <v>100</v>
      </c>
      <c r="G27" s="19">
        <v>2</v>
      </c>
      <c r="H27" s="19">
        <v>1</v>
      </c>
      <c r="I27" s="19">
        <v>2</v>
      </c>
      <c r="J27" s="19">
        <v>8</v>
      </c>
      <c r="K27" s="19">
        <v>5</v>
      </c>
      <c r="L27" s="19">
        <v>14</v>
      </c>
      <c r="M27" s="19">
        <v>19</v>
      </c>
      <c r="N27" s="19">
        <v>12</v>
      </c>
      <c r="O27" s="19">
        <v>0</v>
      </c>
      <c r="P27" s="19">
        <v>63</v>
      </c>
      <c r="Q27" s="19">
        <v>187</v>
      </c>
      <c r="R27" s="20">
        <v>37.1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54</v>
      </c>
      <c r="E28" s="19">
        <v>54</v>
      </c>
      <c r="F28" s="20">
        <v>100</v>
      </c>
      <c r="G28" s="19">
        <v>4</v>
      </c>
      <c r="H28" s="19">
        <v>1</v>
      </c>
      <c r="I28" s="19">
        <v>6</v>
      </c>
      <c r="J28" s="19">
        <v>9</v>
      </c>
      <c r="K28" s="19">
        <v>3</v>
      </c>
      <c r="L28" s="19">
        <v>10</v>
      </c>
      <c r="M28" s="19">
        <v>9</v>
      </c>
      <c r="N28" s="19">
        <v>12</v>
      </c>
      <c r="O28" s="19">
        <v>0</v>
      </c>
      <c r="P28" s="19">
        <v>54</v>
      </c>
      <c r="Q28" s="19">
        <v>192</v>
      </c>
      <c r="R28" s="20">
        <v>44.44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117</v>
      </c>
      <c r="E29" s="22">
        <v>117</v>
      </c>
      <c r="F29" s="23">
        <v>100</v>
      </c>
      <c r="G29" s="22">
        <v>6</v>
      </c>
      <c r="H29" s="22">
        <v>2</v>
      </c>
      <c r="I29" s="22">
        <v>8</v>
      </c>
      <c r="J29" s="22">
        <v>17</v>
      </c>
      <c r="K29" s="22">
        <v>8</v>
      </c>
      <c r="L29" s="22">
        <v>24</v>
      </c>
      <c r="M29" s="22">
        <v>28</v>
      </c>
      <c r="N29" s="22">
        <v>24</v>
      </c>
      <c r="O29" s="22">
        <v>0</v>
      </c>
      <c r="P29" s="22">
        <v>117</v>
      </c>
      <c r="Q29" s="22">
        <v>379</v>
      </c>
      <c r="R29" s="23">
        <v>40.49</v>
      </c>
      <c r="T29" s="5"/>
    </row>
    <row r="30" spans="1:20" s="4" customFormat="1" ht="15" customHeight="1" x14ac:dyDescent="0.25">
      <c r="A30" s="78">
        <v>8</v>
      </c>
      <c r="B30" s="79" t="s">
        <v>45</v>
      </c>
      <c r="C30" s="24" t="s">
        <v>17</v>
      </c>
      <c r="D30" s="18">
        <v>32</v>
      </c>
      <c r="E30" s="19">
        <v>32</v>
      </c>
      <c r="F30" s="20">
        <v>100</v>
      </c>
      <c r="G30" s="19">
        <v>0</v>
      </c>
      <c r="H30" s="19">
        <v>0</v>
      </c>
      <c r="I30" s="19">
        <v>4</v>
      </c>
      <c r="J30" s="19">
        <v>4</v>
      </c>
      <c r="K30" s="19">
        <v>4</v>
      </c>
      <c r="L30" s="19">
        <v>10</v>
      </c>
      <c r="M30" s="19">
        <v>10</v>
      </c>
      <c r="N30" s="19">
        <v>0</v>
      </c>
      <c r="O30" s="19">
        <v>0</v>
      </c>
      <c r="P30" s="19">
        <v>32</v>
      </c>
      <c r="Q30" s="19">
        <v>110</v>
      </c>
      <c r="R30" s="20">
        <v>42.97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32</v>
      </c>
      <c r="E31" s="19">
        <v>32</v>
      </c>
      <c r="F31" s="20">
        <v>100</v>
      </c>
      <c r="G31" s="19">
        <v>0</v>
      </c>
      <c r="H31" s="19">
        <v>0</v>
      </c>
      <c r="I31" s="19">
        <v>4</v>
      </c>
      <c r="J31" s="19">
        <v>7</v>
      </c>
      <c r="K31" s="19">
        <v>6</v>
      </c>
      <c r="L31" s="19">
        <v>9</v>
      </c>
      <c r="M31" s="19">
        <v>6</v>
      </c>
      <c r="N31" s="19">
        <v>0</v>
      </c>
      <c r="O31" s="19">
        <v>0</v>
      </c>
      <c r="P31" s="19">
        <v>32</v>
      </c>
      <c r="Q31" s="19">
        <v>122</v>
      </c>
      <c r="R31" s="20">
        <v>47.66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64</v>
      </c>
      <c r="E32" s="22">
        <v>64</v>
      </c>
      <c r="F32" s="23">
        <v>100</v>
      </c>
      <c r="G32" s="22">
        <v>0</v>
      </c>
      <c r="H32" s="22">
        <v>0</v>
      </c>
      <c r="I32" s="22">
        <v>8</v>
      </c>
      <c r="J32" s="22">
        <v>11</v>
      </c>
      <c r="K32" s="22">
        <v>10</v>
      </c>
      <c r="L32" s="22">
        <v>19</v>
      </c>
      <c r="M32" s="22">
        <v>16</v>
      </c>
      <c r="N32" s="22">
        <v>0</v>
      </c>
      <c r="O32" s="22">
        <v>0</v>
      </c>
      <c r="P32" s="22">
        <v>64</v>
      </c>
      <c r="Q32" s="22">
        <v>232</v>
      </c>
      <c r="R32" s="23">
        <v>45.31</v>
      </c>
      <c r="T32" s="5"/>
    </row>
    <row r="33" spans="1:20" s="4" customFormat="1" ht="15" customHeight="1" x14ac:dyDescent="0.25">
      <c r="A33" s="78">
        <v>9</v>
      </c>
      <c r="B33" s="79" t="s">
        <v>46</v>
      </c>
      <c r="C33" s="24" t="s">
        <v>17</v>
      </c>
      <c r="D33" s="18">
        <v>6</v>
      </c>
      <c r="E33" s="19">
        <v>6</v>
      </c>
      <c r="F33" s="20">
        <v>100</v>
      </c>
      <c r="G33" s="19">
        <v>0</v>
      </c>
      <c r="H33" s="19">
        <v>0</v>
      </c>
      <c r="I33" s="19">
        <v>0</v>
      </c>
      <c r="J33" s="19">
        <v>3</v>
      </c>
      <c r="K33" s="19">
        <v>1</v>
      </c>
      <c r="L33" s="19">
        <v>2</v>
      </c>
      <c r="M33" s="19">
        <v>0</v>
      </c>
      <c r="N33" s="19">
        <v>0</v>
      </c>
      <c r="O33" s="19">
        <v>0</v>
      </c>
      <c r="P33" s="19">
        <v>6</v>
      </c>
      <c r="Q33" s="19">
        <v>25</v>
      </c>
      <c r="R33" s="20">
        <v>52.08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8</v>
      </c>
      <c r="E34" s="19">
        <v>8</v>
      </c>
      <c r="F34" s="20">
        <v>100</v>
      </c>
      <c r="G34" s="19">
        <v>0</v>
      </c>
      <c r="H34" s="19">
        <v>1</v>
      </c>
      <c r="I34" s="19">
        <v>2</v>
      </c>
      <c r="J34" s="19">
        <v>0</v>
      </c>
      <c r="K34" s="19">
        <v>1</v>
      </c>
      <c r="L34" s="19">
        <v>4</v>
      </c>
      <c r="M34" s="19">
        <v>0</v>
      </c>
      <c r="N34" s="19">
        <v>0</v>
      </c>
      <c r="O34" s="19">
        <v>0</v>
      </c>
      <c r="P34" s="19">
        <v>8</v>
      </c>
      <c r="Q34" s="19">
        <v>35</v>
      </c>
      <c r="R34" s="20">
        <v>54.69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14</v>
      </c>
      <c r="E35" s="22">
        <v>14</v>
      </c>
      <c r="F35" s="23">
        <v>100</v>
      </c>
      <c r="G35" s="22">
        <v>0</v>
      </c>
      <c r="H35" s="22">
        <v>1</v>
      </c>
      <c r="I35" s="22">
        <v>2</v>
      </c>
      <c r="J35" s="22">
        <v>3</v>
      </c>
      <c r="K35" s="22">
        <v>2</v>
      </c>
      <c r="L35" s="22">
        <v>6</v>
      </c>
      <c r="M35" s="22">
        <v>0</v>
      </c>
      <c r="N35" s="22">
        <v>0</v>
      </c>
      <c r="O35" s="22">
        <v>0</v>
      </c>
      <c r="P35" s="22">
        <v>14</v>
      </c>
      <c r="Q35" s="22">
        <v>60</v>
      </c>
      <c r="R35" s="23">
        <v>53.57</v>
      </c>
      <c r="T35" s="5"/>
    </row>
    <row r="36" spans="1:20" s="4" customFormat="1" ht="15" customHeight="1" x14ac:dyDescent="0.25">
      <c r="A36" s="78">
        <v>10</v>
      </c>
      <c r="B36" s="79" t="s">
        <v>47</v>
      </c>
      <c r="C36" s="24" t="s">
        <v>17</v>
      </c>
      <c r="D36" s="18">
        <v>18</v>
      </c>
      <c r="E36" s="19">
        <v>18</v>
      </c>
      <c r="F36" s="20">
        <v>100</v>
      </c>
      <c r="G36" s="19">
        <v>0</v>
      </c>
      <c r="H36" s="19">
        <v>0</v>
      </c>
      <c r="I36" s="19">
        <v>4</v>
      </c>
      <c r="J36" s="19">
        <v>1</v>
      </c>
      <c r="K36" s="19">
        <v>2</v>
      </c>
      <c r="L36" s="19">
        <v>4</v>
      </c>
      <c r="M36" s="19">
        <v>5</v>
      </c>
      <c r="N36" s="19">
        <v>2</v>
      </c>
      <c r="O36" s="19">
        <v>0</v>
      </c>
      <c r="P36" s="19">
        <v>18</v>
      </c>
      <c r="Q36" s="19">
        <v>61</v>
      </c>
      <c r="R36" s="20">
        <v>42.36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21</v>
      </c>
      <c r="E37" s="19">
        <v>21</v>
      </c>
      <c r="F37" s="20">
        <v>100</v>
      </c>
      <c r="G37" s="19">
        <v>1</v>
      </c>
      <c r="H37" s="19">
        <v>2</v>
      </c>
      <c r="I37" s="19">
        <v>4</v>
      </c>
      <c r="J37" s="19">
        <v>7</v>
      </c>
      <c r="K37" s="19">
        <v>2</v>
      </c>
      <c r="L37" s="19">
        <v>2</v>
      </c>
      <c r="M37" s="19">
        <v>1</v>
      </c>
      <c r="N37" s="19">
        <v>2</v>
      </c>
      <c r="O37" s="19">
        <v>0</v>
      </c>
      <c r="P37" s="19">
        <v>21</v>
      </c>
      <c r="Q37" s="19">
        <v>99</v>
      </c>
      <c r="R37" s="20">
        <v>58.93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39</v>
      </c>
      <c r="E38" s="22">
        <v>39</v>
      </c>
      <c r="F38" s="23">
        <v>100</v>
      </c>
      <c r="G38" s="22">
        <v>1</v>
      </c>
      <c r="H38" s="22">
        <v>2</v>
      </c>
      <c r="I38" s="22">
        <v>8</v>
      </c>
      <c r="J38" s="22">
        <v>8</v>
      </c>
      <c r="K38" s="22">
        <v>4</v>
      </c>
      <c r="L38" s="22">
        <v>6</v>
      </c>
      <c r="M38" s="22">
        <v>6</v>
      </c>
      <c r="N38" s="22">
        <v>4</v>
      </c>
      <c r="O38" s="22">
        <v>0</v>
      </c>
      <c r="P38" s="22">
        <v>39</v>
      </c>
      <c r="Q38" s="22">
        <v>160</v>
      </c>
      <c r="R38" s="23">
        <v>51.28</v>
      </c>
      <c r="T38" s="5"/>
    </row>
    <row r="39" spans="1:20" s="4" customFormat="1" ht="15" customHeight="1" x14ac:dyDescent="0.25">
      <c r="A39" s="78">
        <v>11</v>
      </c>
      <c r="B39" s="79" t="s">
        <v>48</v>
      </c>
      <c r="C39" s="24" t="s">
        <v>17</v>
      </c>
      <c r="D39" s="18">
        <v>43</v>
      </c>
      <c r="E39" s="19">
        <v>43</v>
      </c>
      <c r="F39" s="20">
        <v>100</v>
      </c>
      <c r="G39" s="19">
        <v>3</v>
      </c>
      <c r="H39" s="19">
        <v>5</v>
      </c>
      <c r="I39" s="19">
        <v>7</v>
      </c>
      <c r="J39" s="19">
        <v>5</v>
      </c>
      <c r="K39" s="19">
        <v>10</v>
      </c>
      <c r="L39" s="19">
        <v>11</v>
      </c>
      <c r="M39" s="19">
        <v>2</v>
      </c>
      <c r="N39" s="19">
        <v>0</v>
      </c>
      <c r="O39" s="19">
        <v>0</v>
      </c>
      <c r="P39" s="19">
        <v>43</v>
      </c>
      <c r="Q39" s="19">
        <v>203</v>
      </c>
      <c r="R39" s="20">
        <v>59.01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40</v>
      </c>
      <c r="E40" s="19">
        <v>40</v>
      </c>
      <c r="F40" s="20">
        <v>100</v>
      </c>
      <c r="G40" s="19">
        <v>6</v>
      </c>
      <c r="H40" s="19">
        <v>6</v>
      </c>
      <c r="I40" s="19">
        <v>5</v>
      </c>
      <c r="J40" s="19">
        <v>8</v>
      </c>
      <c r="K40" s="19">
        <v>5</v>
      </c>
      <c r="L40" s="19">
        <v>8</v>
      </c>
      <c r="M40" s="19">
        <v>1</v>
      </c>
      <c r="N40" s="19">
        <v>1</v>
      </c>
      <c r="O40" s="19">
        <v>0</v>
      </c>
      <c r="P40" s="19">
        <v>40</v>
      </c>
      <c r="Q40" s="19">
        <v>207</v>
      </c>
      <c r="R40" s="20">
        <v>64.69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83</v>
      </c>
      <c r="E41" s="22">
        <v>83</v>
      </c>
      <c r="F41" s="23">
        <v>100</v>
      </c>
      <c r="G41" s="22">
        <v>9</v>
      </c>
      <c r="H41" s="22">
        <v>11</v>
      </c>
      <c r="I41" s="22">
        <v>12</v>
      </c>
      <c r="J41" s="22">
        <v>13</v>
      </c>
      <c r="K41" s="22">
        <v>15</v>
      </c>
      <c r="L41" s="22">
        <v>19</v>
      </c>
      <c r="M41" s="22">
        <v>3</v>
      </c>
      <c r="N41" s="22">
        <v>1</v>
      </c>
      <c r="O41" s="22">
        <v>0</v>
      </c>
      <c r="P41" s="22">
        <v>83</v>
      </c>
      <c r="Q41" s="22">
        <v>410</v>
      </c>
      <c r="R41" s="23">
        <v>61.75</v>
      </c>
      <c r="T41" s="5"/>
    </row>
    <row r="42" spans="1:20" s="4" customFormat="1" ht="15" customHeight="1" x14ac:dyDescent="0.25">
      <c r="A42" s="78">
        <v>12</v>
      </c>
      <c r="B42" s="79" t="s">
        <v>49</v>
      </c>
      <c r="C42" s="24" t="s">
        <v>17</v>
      </c>
      <c r="D42" s="18">
        <v>13</v>
      </c>
      <c r="E42" s="19">
        <v>13</v>
      </c>
      <c r="F42" s="20">
        <v>100</v>
      </c>
      <c r="G42" s="19">
        <v>0</v>
      </c>
      <c r="H42" s="19">
        <v>0</v>
      </c>
      <c r="I42" s="19">
        <v>3</v>
      </c>
      <c r="J42" s="19">
        <v>5</v>
      </c>
      <c r="K42" s="19">
        <v>1</v>
      </c>
      <c r="L42" s="19">
        <v>3</v>
      </c>
      <c r="M42" s="19">
        <v>1</v>
      </c>
      <c r="N42" s="19">
        <v>0</v>
      </c>
      <c r="O42" s="19">
        <v>0</v>
      </c>
      <c r="P42" s="19">
        <v>13</v>
      </c>
      <c r="Q42" s="19">
        <v>58</v>
      </c>
      <c r="R42" s="20">
        <v>55.77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19</v>
      </c>
      <c r="E43" s="19">
        <v>19</v>
      </c>
      <c r="F43" s="20">
        <v>100</v>
      </c>
      <c r="G43" s="19">
        <v>0</v>
      </c>
      <c r="H43" s="19">
        <v>3</v>
      </c>
      <c r="I43" s="19">
        <v>1</v>
      </c>
      <c r="J43" s="19">
        <v>4</v>
      </c>
      <c r="K43" s="19">
        <v>4</v>
      </c>
      <c r="L43" s="19">
        <v>3</v>
      </c>
      <c r="M43" s="19">
        <v>4</v>
      </c>
      <c r="N43" s="19">
        <v>0</v>
      </c>
      <c r="O43" s="19">
        <v>0</v>
      </c>
      <c r="P43" s="19">
        <v>19</v>
      </c>
      <c r="Q43" s="19">
        <v>80</v>
      </c>
      <c r="R43" s="20">
        <v>52.63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32</v>
      </c>
      <c r="E44" s="22">
        <v>32</v>
      </c>
      <c r="F44" s="23">
        <v>100</v>
      </c>
      <c r="G44" s="22">
        <v>0</v>
      </c>
      <c r="H44" s="22">
        <v>3</v>
      </c>
      <c r="I44" s="22">
        <v>4</v>
      </c>
      <c r="J44" s="22">
        <v>9</v>
      </c>
      <c r="K44" s="22">
        <v>5</v>
      </c>
      <c r="L44" s="22">
        <v>6</v>
      </c>
      <c r="M44" s="22">
        <v>5</v>
      </c>
      <c r="N44" s="22">
        <v>0</v>
      </c>
      <c r="O44" s="22">
        <v>0</v>
      </c>
      <c r="P44" s="22">
        <v>32</v>
      </c>
      <c r="Q44" s="22">
        <v>138</v>
      </c>
      <c r="R44" s="23">
        <v>53.91</v>
      </c>
      <c r="T44" s="5"/>
    </row>
    <row r="45" spans="1:20" s="4" customFormat="1" ht="15" customHeight="1" x14ac:dyDescent="0.25">
      <c r="A45" s="78">
        <v>13</v>
      </c>
      <c r="B45" s="79" t="s">
        <v>50</v>
      </c>
      <c r="C45" s="24" t="s">
        <v>17</v>
      </c>
      <c r="D45" s="18">
        <v>14</v>
      </c>
      <c r="E45" s="19">
        <v>14</v>
      </c>
      <c r="F45" s="20">
        <v>100</v>
      </c>
      <c r="G45" s="19">
        <v>0</v>
      </c>
      <c r="H45" s="19">
        <v>0</v>
      </c>
      <c r="I45" s="19">
        <v>0</v>
      </c>
      <c r="J45" s="19">
        <v>1</v>
      </c>
      <c r="K45" s="19">
        <v>3</v>
      </c>
      <c r="L45" s="19">
        <v>4</v>
      </c>
      <c r="M45" s="19">
        <v>6</v>
      </c>
      <c r="N45" s="19">
        <v>0</v>
      </c>
      <c r="O45" s="19">
        <v>0</v>
      </c>
      <c r="P45" s="19">
        <v>14</v>
      </c>
      <c r="Q45" s="19">
        <v>41</v>
      </c>
      <c r="R45" s="20">
        <v>36.61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14</v>
      </c>
      <c r="E46" s="19">
        <v>14</v>
      </c>
      <c r="F46" s="20">
        <v>100</v>
      </c>
      <c r="G46" s="19">
        <v>2</v>
      </c>
      <c r="H46" s="19">
        <v>0</v>
      </c>
      <c r="I46" s="19">
        <v>3</v>
      </c>
      <c r="J46" s="19">
        <v>1</v>
      </c>
      <c r="K46" s="19">
        <v>2</v>
      </c>
      <c r="L46" s="19">
        <v>3</v>
      </c>
      <c r="M46" s="19">
        <v>2</v>
      </c>
      <c r="N46" s="19">
        <v>1</v>
      </c>
      <c r="O46" s="19">
        <v>0</v>
      </c>
      <c r="P46" s="19">
        <v>14</v>
      </c>
      <c r="Q46" s="19">
        <v>61</v>
      </c>
      <c r="R46" s="20">
        <v>54.46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28</v>
      </c>
      <c r="E47" s="22">
        <v>28</v>
      </c>
      <c r="F47" s="23">
        <v>100</v>
      </c>
      <c r="G47" s="22">
        <v>2</v>
      </c>
      <c r="H47" s="22">
        <v>0</v>
      </c>
      <c r="I47" s="22">
        <v>3</v>
      </c>
      <c r="J47" s="22">
        <v>2</v>
      </c>
      <c r="K47" s="22">
        <v>5</v>
      </c>
      <c r="L47" s="22">
        <v>7</v>
      </c>
      <c r="M47" s="22">
        <v>8</v>
      </c>
      <c r="N47" s="22">
        <v>1</v>
      </c>
      <c r="O47" s="22">
        <v>0</v>
      </c>
      <c r="P47" s="22">
        <v>28</v>
      </c>
      <c r="Q47" s="22">
        <v>102</v>
      </c>
      <c r="R47" s="23">
        <v>45.54</v>
      </c>
      <c r="T47" s="5"/>
    </row>
    <row r="48" spans="1:20" s="4" customFormat="1" ht="15" customHeight="1" x14ac:dyDescent="0.25">
      <c r="A48" s="78">
        <v>14</v>
      </c>
      <c r="B48" s="79" t="s">
        <v>51</v>
      </c>
      <c r="C48" s="24" t="s">
        <v>17</v>
      </c>
      <c r="D48" s="18">
        <v>25</v>
      </c>
      <c r="E48" s="19">
        <v>25</v>
      </c>
      <c r="F48" s="20">
        <v>100</v>
      </c>
      <c r="G48" s="19">
        <v>2</v>
      </c>
      <c r="H48" s="19">
        <v>3</v>
      </c>
      <c r="I48" s="19">
        <v>6</v>
      </c>
      <c r="J48" s="19">
        <v>6</v>
      </c>
      <c r="K48" s="19">
        <v>4</v>
      </c>
      <c r="L48" s="19">
        <v>4</v>
      </c>
      <c r="M48" s="19">
        <v>0</v>
      </c>
      <c r="N48" s="19">
        <v>0</v>
      </c>
      <c r="O48" s="19">
        <v>0</v>
      </c>
      <c r="P48" s="19">
        <v>25</v>
      </c>
      <c r="Q48" s="19">
        <v>131</v>
      </c>
      <c r="R48" s="20">
        <v>65.5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21</v>
      </c>
      <c r="E49" s="19">
        <v>21</v>
      </c>
      <c r="F49" s="20">
        <v>100</v>
      </c>
      <c r="G49" s="19">
        <v>3</v>
      </c>
      <c r="H49" s="19">
        <v>5</v>
      </c>
      <c r="I49" s="19">
        <v>2</v>
      </c>
      <c r="J49" s="19">
        <v>6</v>
      </c>
      <c r="K49" s="19">
        <v>2</v>
      </c>
      <c r="L49" s="19">
        <v>3</v>
      </c>
      <c r="M49" s="19">
        <v>0</v>
      </c>
      <c r="N49" s="19">
        <v>0</v>
      </c>
      <c r="O49" s="19">
        <v>0</v>
      </c>
      <c r="P49" s="19">
        <v>21</v>
      </c>
      <c r="Q49" s="19">
        <v>118</v>
      </c>
      <c r="R49" s="20">
        <v>70.239999999999995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46</v>
      </c>
      <c r="E50" s="22">
        <v>46</v>
      </c>
      <c r="F50" s="23">
        <v>100</v>
      </c>
      <c r="G50" s="22">
        <v>5</v>
      </c>
      <c r="H50" s="22">
        <v>8</v>
      </c>
      <c r="I50" s="22">
        <v>8</v>
      </c>
      <c r="J50" s="22">
        <v>12</v>
      </c>
      <c r="K50" s="22">
        <v>6</v>
      </c>
      <c r="L50" s="22">
        <v>7</v>
      </c>
      <c r="M50" s="22">
        <v>0</v>
      </c>
      <c r="N50" s="22">
        <v>0</v>
      </c>
      <c r="O50" s="22">
        <v>0</v>
      </c>
      <c r="P50" s="22">
        <v>46</v>
      </c>
      <c r="Q50" s="22">
        <v>249</v>
      </c>
      <c r="R50" s="23">
        <v>67.66</v>
      </c>
      <c r="T50" s="5"/>
    </row>
    <row r="51" spans="1:20" s="4" customFormat="1" ht="15" customHeight="1" x14ac:dyDescent="0.25">
      <c r="A51" s="78">
        <v>15</v>
      </c>
      <c r="B51" s="79" t="s">
        <v>52</v>
      </c>
      <c r="C51" s="24" t="s">
        <v>17</v>
      </c>
      <c r="D51" s="18">
        <v>9</v>
      </c>
      <c r="E51" s="19">
        <v>9</v>
      </c>
      <c r="F51" s="20">
        <v>100</v>
      </c>
      <c r="G51" s="19">
        <v>2</v>
      </c>
      <c r="H51" s="19">
        <v>2</v>
      </c>
      <c r="I51" s="19">
        <v>1</v>
      </c>
      <c r="J51" s="19">
        <v>1</v>
      </c>
      <c r="K51" s="19">
        <v>3</v>
      </c>
      <c r="L51" s="19">
        <v>0</v>
      </c>
      <c r="M51" s="19">
        <v>0</v>
      </c>
      <c r="N51" s="19">
        <v>0</v>
      </c>
      <c r="O51" s="19">
        <v>0</v>
      </c>
      <c r="P51" s="19">
        <v>9</v>
      </c>
      <c r="Q51" s="19">
        <v>53</v>
      </c>
      <c r="R51" s="20">
        <v>73.61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7</v>
      </c>
      <c r="E52" s="19">
        <v>7</v>
      </c>
      <c r="F52" s="20">
        <v>100</v>
      </c>
      <c r="G52" s="19">
        <v>0</v>
      </c>
      <c r="H52" s="19">
        <v>2</v>
      </c>
      <c r="I52" s="19">
        <v>2</v>
      </c>
      <c r="J52" s="19">
        <v>2</v>
      </c>
      <c r="K52" s="19">
        <v>1</v>
      </c>
      <c r="L52" s="19">
        <v>0</v>
      </c>
      <c r="M52" s="19">
        <v>0</v>
      </c>
      <c r="N52" s="19">
        <v>0</v>
      </c>
      <c r="O52" s="19">
        <v>0</v>
      </c>
      <c r="P52" s="19">
        <v>7</v>
      </c>
      <c r="Q52" s="19">
        <v>40</v>
      </c>
      <c r="R52" s="20">
        <v>71.430000000000007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16</v>
      </c>
      <c r="E53" s="22">
        <v>16</v>
      </c>
      <c r="F53" s="23">
        <v>100</v>
      </c>
      <c r="G53" s="22">
        <v>2</v>
      </c>
      <c r="H53" s="22">
        <v>4</v>
      </c>
      <c r="I53" s="22">
        <v>3</v>
      </c>
      <c r="J53" s="22">
        <v>3</v>
      </c>
      <c r="K53" s="22">
        <v>4</v>
      </c>
      <c r="L53" s="22">
        <v>0</v>
      </c>
      <c r="M53" s="22">
        <v>0</v>
      </c>
      <c r="N53" s="22">
        <v>0</v>
      </c>
      <c r="O53" s="22">
        <v>0</v>
      </c>
      <c r="P53" s="22">
        <v>16</v>
      </c>
      <c r="Q53" s="22">
        <v>93</v>
      </c>
      <c r="R53" s="23">
        <v>72.66</v>
      </c>
      <c r="T53" s="5"/>
    </row>
    <row r="54" spans="1:20" s="4" customFormat="1" ht="15" customHeight="1" x14ac:dyDescent="0.25">
      <c r="A54" s="78">
        <v>16</v>
      </c>
      <c r="B54" s="79" t="s">
        <v>53</v>
      </c>
      <c r="C54" s="24" t="s">
        <v>17</v>
      </c>
      <c r="D54" s="18">
        <v>10</v>
      </c>
      <c r="E54" s="19">
        <v>10</v>
      </c>
      <c r="F54" s="20">
        <v>100</v>
      </c>
      <c r="G54" s="19">
        <v>0</v>
      </c>
      <c r="H54" s="19">
        <v>1</v>
      </c>
      <c r="I54" s="19">
        <v>1</v>
      </c>
      <c r="J54" s="19">
        <v>4</v>
      </c>
      <c r="K54" s="19">
        <v>4</v>
      </c>
      <c r="L54" s="19">
        <v>0</v>
      </c>
      <c r="M54" s="19">
        <v>0</v>
      </c>
      <c r="N54" s="19">
        <v>0</v>
      </c>
      <c r="O54" s="19">
        <v>0</v>
      </c>
      <c r="P54" s="19">
        <v>10</v>
      </c>
      <c r="Q54" s="19">
        <v>49</v>
      </c>
      <c r="R54" s="20">
        <v>61.25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14</v>
      </c>
      <c r="E55" s="19">
        <v>14</v>
      </c>
      <c r="F55" s="20">
        <v>100</v>
      </c>
      <c r="G55" s="19">
        <v>4</v>
      </c>
      <c r="H55" s="19">
        <v>4</v>
      </c>
      <c r="I55" s="19">
        <v>2</v>
      </c>
      <c r="J55" s="19">
        <v>3</v>
      </c>
      <c r="K55" s="19">
        <v>0</v>
      </c>
      <c r="L55" s="19">
        <v>1</v>
      </c>
      <c r="M55" s="19">
        <v>0</v>
      </c>
      <c r="N55" s="19">
        <v>0</v>
      </c>
      <c r="O55" s="19">
        <v>0</v>
      </c>
      <c r="P55" s="19">
        <v>14</v>
      </c>
      <c r="Q55" s="19">
        <v>90</v>
      </c>
      <c r="R55" s="20">
        <v>80.36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24</v>
      </c>
      <c r="E56" s="22">
        <v>24</v>
      </c>
      <c r="F56" s="23">
        <v>100</v>
      </c>
      <c r="G56" s="22">
        <v>4</v>
      </c>
      <c r="H56" s="22">
        <v>5</v>
      </c>
      <c r="I56" s="22">
        <v>3</v>
      </c>
      <c r="J56" s="22">
        <v>7</v>
      </c>
      <c r="K56" s="22">
        <v>4</v>
      </c>
      <c r="L56" s="22">
        <v>1</v>
      </c>
      <c r="M56" s="22">
        <v>0</v>
      </c>
      <c r="N56" s="22">
        <v>0</v>
      </c>
      <c r="O56" s="22">
        <v>0</v>
      </c>
      <c r="P56" s="22">
        <v>24</v>
      </c>
      <c r="Q56" s="22">
        <v>139</v>
      </c>
      <c r="R56" s="23">
        <v>72.400000000000006</v>
      </c>
      <c r="T56" s="5"/>
    </row>
    <row r="57" spans="1:20" s="4" customFormat="1" ht="15" customHeight="1" x14ac:dyDescent="0.25">
      <c r="A57" s="78">
        <v>17</v>
      </c>
      <c r="B57" s="79" t="s">
        <v>54</v>
      </c>
      <c r="C57" s="24" t="s">
        <v>17</v>
      </c>
      <c r="D57" s="18">
        <v>22</v>
      </c>
      <c r="E57" s="19">
        <v>22</v>
      </c>
      <c r="F57" s="20">
        <v>100</v>
      </c>
      <c r="G57" s="19">
        <v>2</v>
      </c>
      <c r="H57" s="19">
        <v>2</v>
      </c>
      <c r="I57" s="19">
        <v>3</v>
      </c>
      <c r="J57" s="19">
        <v>6</v>
      </c>
      <c r="K57" s="19">
        <v>3</v>
      </c>
      <c r="L57" s="19">
        <v>5</v>
      </c>
      <c r="M57" s="19">
        <v>0</v>
      </c>
      <c r="N57" s="19">
        <v>1</v>
      </c>
      <c r="O57" s="19">
        <v>0</v>
      </c>
      <c r="P57" s="19">
        <v>22</v>
      </c>
      <c r="Q57" s="19">
        <v>106</v>
      </c>
      <c r="R57" s="20">
        <v>60.23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20</v>
      </c>
      <c r="E58" s="19">
        <v>20</v>
      </c>
      <c r="F58" s="20">
        <v>100</v>
      </c>
      <c r="G58" s="19">
        <v>0</v>
      </c>
      <c r="H58" s="19">
        <v>2</v>
      </c>
      <c r="I58" s="19">
        <v>5</v>
      </c>
      <c r="J58" s="19">
        <v>5</v>
      </c>
      <c r="K58" s="19">
        <v>1</v>
      </c>
      <c r="L58" s="19">
        <v>5</v>
      </c>
      <c r="M58" s="19">
        <v>2</v>
      </c>
      <c r="N58" s="19">
        <v>0</v>
      </c>
      <c r="O58" s="19">
        <v>0</v>
      </c>
      <c r="P58" s="19">
        <v>20</v>
      </c>
      <c r="Q58" s="19">
        <v>92</v>
      </c>
      <c r="R58" s="20">
        <v>57.5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42</v>
      </c>
      <c r="E59" s="22">
        <v>42</v>
      </c>
      <c r="F59" s="23">
        <v>100</v>
      </c>
      <c r="G59" s="22">
        <v>2</v>
      </c>
      <c r="H59" s="22">
        <v>4</v>
      </c>
      <c r="I59" s="22">
        <v>8</v>
      </c>
      <c r="J59" s="22">
        <v>11</v>
      </c>
      <c r="K59" s="22">
        <v>4</v>
      </c>
      <c r="L59" s="22">
        <v>10</v>
      </c>
      <c r="M59" s="22">
        <v>2</v>
      </c>
      <c r="N59" s="22">
        <v>1</v>
      </c>
      <c r="O59" s="22">
        <v>0</v>
      </c>
      <c r="P59" s="22">
        <v>42</v>
      </c>
      <c r="Q59" s="22">
        <v>198</v>
      </c>
      <c r="R59" s="23">
        <v>58.93</v>
      </c>
      <c r="T59" s="5"/>
    </row>
    <row r="60" spans="1:20" s="4" customFormat="1" ht="15" customHeight="1" x14ac:dyDescent="0.25">
      <c r="A60" s="78">
        <v>18</v>
      </c>
      <c r="B60" s="79" t="s">
        <v>55</v>
      </c>
      <c r="C60" s="24" t="s">
        <v>17</v>
      </c>
      <c r="D60" s="18">
        <v>12</v>
      </c>
      <c r="E60" s="19">
        <v>12</v>
      </c>
      <c r="F60" s="20">
        <v>100</v>
      </c>
      <c r="G60" s="19">
        <v>0</v>
      </c>
      <c r="H60" s="19">
        <v>1</v>
      </c>
      <c r="I60" s="19">
        <v>3</v>
      </c>
      <c r="J60" s="19">
        <v>3</v>
      </c>
      <c r="K60" s="19">
        <v>0</v>
      </c>
      <c r="L60" s="19">
        <v>3</v>
      </c>
      <c r="M60" s="19">
        <v>2</v>
      </c>
      <c r="N60" s="19">
        <v>0</v>
      </c>
      <c r="O60" s="19">
        <v>0</v>
      </c>
      <c r="P60" s="19">
        <v>12</v>
      </c>
      <c r="Q60" s="19">
        <v>53</v>
      </c>
      <c r="R60" s="20">
        <v>55.21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13</v>
      </c>
      <c r="E61" s="19">
        <v>12</v>
      </c>
      <c r="F61" s="20">
        <v>92.31</v>
      </c>
      <c r="G61" s="19">
        <v>1</v>
      </c>
      <c r="H61" s="19">
        <v>2</v>
      </c>
      <c r="I61" s="19">
        <v>3</v>
      </c>
      <c r="J61" s="19">
        <v>2</v>
      </c>
      <c r="K61" s="19">
        <v>0</v>
      </c>
      <c r="L61" s="19">
        <v>1</v>
      </c>
      <c r="M61" s="19">
        <v>3</v>
      </c>
      <c r="N61" s="19">
        <v>0</v>
      </c>
      <c r="O61" s="19">
        <v>1</v>
      </c>
      <c r="P61" s="19">
        <v>13</v>
      </c>
      <c r="Q61" s="19">
        <v>59</v>
      </c>
      <c r="R61" s="20">
        <v>56.73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25</v>
      </c>
      <c r="E62" s="22">
        <v>24</v>
      </c>
      <c r="F62" s="23">
        <v>96</v>
      </c>
      <c r="G62" s="22">
        <v>1</v>
      </c>
      <c r="H62" s="22">
        <v>3</v>
      </c>
      <c r="I62" s="22">
        <v>6</v>
      </c>
      <c r="J62" s="22">
        <v>5</v>
      </c>
      <c r="K62" s="22">
        <v>0</v>
      </c>
      <c r="L62" s="22">
        <v>4</v>
      </c>
      <c r="M62" s="22">
        <v>5</v>
      </c>
      <c r="N62" s="22">
        <v>0</v>
      </c>
      <c r="O62" s="22">
        <v>1</v>
      </c>
      <c r="P62" s="22">
        <v>25</v>
      </c>
      <c r="Q62" s="22">
        <v>112</v>
      </c>
      <c r="R62" s="23">
        <v>56</v>
      </c>
      <c r="T62" s="5"/>
    </row>
    <row r="63" spans="1:20" s="4" customFormat="1" ht="15" customHeight="1" x14ac:dyDescent="0.25">
      <c r="A63" s="78">
        <v>19</v>
      </c>
      <c r="B63" s="79" t="s">
        <v>56</v>
      </c>
      <c r="C63" s="24" t="s">
        <v>17</v>
      </c>
      <c r="D63" s="18">
        <v>12</v>
      </c>
      <c r="E63" s="19">
        <v>11</v>
      </c>
      <c r="F63" s="20">
        <v>91.67</v>
      </c>
      <c r="G63" s="19">
        <v>0</v>
      </c>
      <c r="H63" s="19">
        <v>1</v>
      </c>
      <c r="I63" s="19">
        <v>0</v>
      </c>
      <c r="J63" s="19">
        <v>1</v>
      </c>
      <c r="K63" s="19">
        <v>4</v>
      </c>
      <c r="L63" s="19">
        <v>3</v>
      </c>
      <c r="M63" s="19">
        <v>2</v>
      </c>
      <c r="N63" s="19">
        <v>0</v>
      </c>
      <c r="O63" s="19">
        <v>1</v>
      </c>
      <c r="P63" s="19">
        <v>12</v>
      </c>
      <c r="Q63" s="19">
        <v>41</v>
      </c>
      <c r="R63" s="20">
        <v>42.71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15</v>
      </c>
      <c r="E64" s="19">
        <v>15</v>
      </c>
      <c r="F64" s="20">
        <v>100</v>
      </c>
      <c r="G64" s="19">
        <v>0</v>
      </c>
      <c r="H64" s="19">
        <v>0</v>
      </c>
      <c r="I64" s="19">
        <v>4</v>
      </c>
      <c r="J64" s="19">
        <v>3</v>
      </c>
      <c r="K64" s="19">
        <v>2</v>
      </c>
      <c r="L64" s="19">
        <v>2</v>
      </c>
      <c r="M64" s="19">
        <v>4</v>
      </c>
      <c r="N64" s="19">
        <v>0</v>
      </c>
      <c r="O64" s="19">
        <v>0</v>
      </c>
      <c r="P64" s="19">
        <v>15</v>
      </c>
      <c r="Q64" s="19">
        <v>61</v>
      </c>
      <c r="R64" s="20">
        <v>50.83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27</v>
      </c>
      <c r="E65" s="22">
        <v>26</v>
      </c>
      <c r="F65" s="23">
        <v>96.3</v>
      </c>
      <c r="G65" s="22">
        <v>0</v>
      </c>
      <c r="H65" s="22">
        <v>1</v>
      </c>
      <c r="I65" s="22">
        <v>4</v>
      </c>
      <c r="J65" s="22">
        <v>4</v>
      </c>
      <c r="K65" s="22">
        <v>6</v>
      </c>
      <c r="L65" s="22">
        <v>5</v>
      </c>
      <c r="M65" s="22">
        <v>6</v>
      </c>
      <c r="N65" s="22">
        <v>0</v>
      </c>
      <c r="O65" s="22">
        <v>1</v>
      </c>
      <c r="P65" s="22">
        <v>27</v>
      </c>
      <c r="Q65" s="22">
        <v>102</v>
      </c>
      <c r="R65" s="23">
        <v>47.22</v>
      </c>
      <c r="T65" s="5"/>
    </row>
    <row r="66" spans="1:20" s="4" customFormat="1" ht="15" customHeight="1" x14ac:dyDescent="0.25">
      <c r="A66" s="78">
        <v>20</v>
      </c>
      <c r="B66" s="79" t="s">
        <v>57</v>
      </c>
      <c r="C66" s="24" t="s">
        <v>17</v>
      </c>
      <c r="D66" s="18">
        <v>16</v>
      </c>
      <c r="E66" s="19">
        <v>16</v>
      </c>
      <c r="F66" s="20">
        <v>100</v>
      </c>
      <c r="G66" s="19">
        <v>1</v>
      </c>
      <c r="H66" s="19">
        <v>0</v>
      </c>
      <c r="I66" s="19">
        <v>1</v>
      </c>
      <c r="J66" s="19">
        <v>7</v>
      </c>
      <c r="K66" s="19">
        <v>2</v>
      </c>
      <c r="L66" s="19">
        <v>4</v>
      </c>
      <c r="M66" s="19">
        <v>1</v>
      </c>
      <c r="N66" s="19">
        <v>0</v>
      </c>
      <c r="O66" s="19">
        <v>0</v>
      </c>
      <c r="P66" s="19">
        <v>16</v>
      </c>
      <c r="Q66" s="19">
        <v>71</v>
      </c>
      <c r="R66" s="20">
        <v>55.47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14</v>
      </c>
      <c r="E67" s="19">
        <v>14</v>
      </c>
      <c r="F67" s="20">
        <v>100</v>
      </c>
      <c r="G67" s="19">
        <v>0</v>
      </c>
      <c r="H67" s="19">
        <v>1</v>
      </c>
      <c r="I67" s="19">
        <v>2</v>
      </c>
      <c r="J67" s="19">
        <v>5</v>
      </c>
      <c r="K67" s="19">
        <v>2</v>
      </c>
      <c r="L67" s="19">
        <v>2</v>
      </c>
      <c r="M67" s="19">
        <v>2</v>
      </c>
      <c r="N67" s="19">
        <v>0</v>
      </c>
      <c r="O67" s="19">
        <v>0</v>
      </c>
      <c r="P67" s="19">
        <v>14</v>
      </c>
      <c r="Q67" s="19">
        <v>62</v>
      </c>
      <c r="R67" s="20">
        <v>55.36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30</v>
      </c>
      <c r="E68" s="22">
        <v>30</v>
      </c>
      <c r="F68" s="23">
        <v>100</v>
      </c>
      <c r="G68" s="22">
        <v>1</v>
      </c>
      <c r="H68" s="22">
        <v>1</v>
      </c>
      <c r="I68" s="22">
        <v>3</v>
      </c>
      <c r="J68" s="22">
        <v>12</v>
      </c>
      <c r="K68" s="22">
        <v>4</v>
      </c>
      <c r="L68" s="22">
        <v>6</v>
      </c>
      <c r="M68" s="22">
        <v>3</v>
      </c>
      <c r="N68" s="22">
        <v>0</v>
      </c>
      <c r="O68" s="22">
        <v>0</v>
      </c>
      <c r="P68" s="22">
        <v>30</v>
      </c>
      <c r="Q68" s="22">
        <v>133</v>
      </c>
      <c r="R68" s="23">
        <v>55.42</v>
      </c>
      <c r="T68" s="5"/>
    </row>
    <row r="69" spans="1:20" s="4" customFormat="1" ht="15" customHeight="1" x14ac:dyDescent="0.25">
      <c r="A69" s="78">
        <v>21</v>
      </c>
      <c r="B69" s="79" t="s">
        <v>58</v>
      </c>
      <c r="C69" s="24" t="s">
        <v>17</v>
      </c>
      <c r="D69" s="18">
        <v>6</v>
      </c>
      <c r="E69" s="19">
        <v>6</v>
      </c>
      <c r="F69" s="20">
        <v>100</v>
      </c>
      <c r="G69" s="19">
        <v>0</v>
      </c>
      <c r="H69" s="19">
        <v>0</v>
      </c>
      <c r="I69" s="19">
        <v>1</v>
      </c>
      <c r="J69" s="19">
        <v>0</v>
      </c>
      <c r="K69" s="19">
        <v>4</v>
      </c>
      <c r="L69" s="19">
        <v>1</v>
      </c>
      <c r="M69" s="19">
        <v>0</v>
      </c>
      <c r="N69" s="19">
        <v>0</v>
      </c>
      <c r="O69" s="19">
        <v>0</v>
      </c>
      <c r="P69" s="19">
        <v>6</v>
      </c>
      <c r="Q69" s="19">
        <v>25</v>
      </c>
      <c r="R69" s="20">
        <v>52.08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14</v>
      </c>
      <c r="E70" s="19">
        <v>14</v>
      </c>
      <c r="F70" s="20">
        <v>100</v>
      </c>
      <c r="G70" s="19">
        <v>0</v>
      </c>
      <c r="H70" s="19">
        <v>4</v>
      </c>
      <c r="I70" s="19">
        <v>1</v>
      </c>
      <c r="J70" s="19">
        <v>1</v>
      </c>
      <c r="K70" s="19">
        <v>0</v>
      </c>
      <c r="L70" s="19">
        <v>4</v>
      </c>
      <c r="M70" s="19">
        <v>3</v>
      </c>
      <c r="N70" s="19">
        <v>1</v>
      </c>
      <c r="O70" s="19">
        <v>0</v>
      </c>
      <c r="P70" s="19">
        <v>14</v>
      </c>
      <c r="Q70" s="19">
        <v>58</v>
      </c>
      <c r="R70" s="20">
        <v>51.79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20</v>
      </c>
      <c r="E71" s="22">
        <v>20</v>
      </c>
      <c r="F71" s="23">
        <v>100</v>
      </c>
      <c r="G71" s="22">
        <v>0</v>
      </c>
      <c r="H71" s="22">
        <v>4</v>
      </c>
      <c r="I71" s="22">
        <v>2</v>
      </c>
      <c r="J71" s="22">
        <v>1</v>
      </c>
      <c r="K71" s="22">
        <v>4</v>
      </c>
      <c r="L71" s="22">
        <v>5</v>
      </c>
      <c r="M71" s="22">
        <v>3</v>
      </c>
      <c r="N71" s="22">
        <v>1</v>
      </c>
      <c r="O71" s="22">
        <v>0</v>
      </c>
      <c r="P71" s="22">
        <v>20</v>
      </c>
      <c r="Q71" s="22">
        <v>83</v>
      </c>
      <c r="R71" s="23">
        <v>51.88</v>
      </c>
      <c r="T71" s="5"/>
    </row>
    <row r="72" spans="1:20" s="4" customFormat="1" ht="15" customHeight="1" x14ac:dyDescent="0.25">
      <c r="A72" s="78">
        <v>22</v>
      </c>
      <c r="B72" s="79" t="s">
        <v>59</v>
      </c>
      <c r="C72" s="24" t="s">
        <v>17</v>
      </c>
      <c r="D72" s="18">
        <v>23</v>
      </c>
      <c r="E72" s="19">
        <v>23</v>
      </c>
      <c r="F72" s="20">
        <v>100</v>
      </c>
      <c r="G72" s="19">
        <v>1</v>
      </c>
      <c r="H72" s="19">
        <v>2</v>
      </c>
      <c r="I72" s="19">
        <v>4</v>
      </c>
      <c r="J72" s="19">
        <v>3</v>
      </c>
      <c r="K72" s="19">
        <v>2</v>
      </c>
      <c r="L72" s="19">
        <v>6</v>
      </c>
      <c r="M72" s="19">
        <v>3</v>
      </c>
      <c r="N72" s="19">
        <v>2</v>
      </c>
      <c r="O72" s="19">
        <v>0</v>
      </c>
      <c r="P72" s="19">
        <v>23</v>
      </c>
      <c r="Q72" s="19">
        <v>95</v>
      </c>
      <c r="R72" s="20">
        <v>51.63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12</v>
      </c>
      <c r="E73" s="19">
        <v>12</v>
      </c>
      <c r="F73" s="20">
        <v>100</v>
      </c>
      <c r="G73" s="19">
        <v>1</v>
      </c>
      <c r="H73" s="19">
        <v>1</v>
      </c>
      <c r="I73" s="19">
        <v>1</v>
      </c>
      <c r="J73" s="19">
        <v>2</v>
      </c>
      <c r="K73" s="19">
        <v>1</v>
      </c>
      <c r="L73" s="19">
        <v>5</v>
      </c>
      <c r="M73" s="19">
        <v>1</v>
      </c>
      <c r="N73" s="19">
        <v>0</v>
      </c>
      <c r="O73" s="19">
        <v>0</v>
      </c>
      <c r="P73" s="19">
        <v>12</v>
      </c>
      <c r="Q73" s="19">
        <v>52</v>
      </c>
      <c r="R73" s="20">
        <v>54.17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35</v>
      </c>
      <c r="E74" s="22">
        <v>35</v>
      </c>
      <c r="F74" s="23">
        <v>100</v>
      </c>
      <c r="G74" s="22">
        <v>2</v>
      </c>
      <c r="H74" s="22">
        <v>3</v>
      </c>
      <c r="I74" s="22">
        <v>5</v>
      </c>
      <c r="J74" s="22">
        <v>5</v>
      </c>
      <c r="K74" s="22">
        <v>3</v>
      </c>
      <c r="L74" s="22">
        <v>11</v>
      </c>
      <c r="M74" s="22">
        <v>4</v>
      </c>
      <c r="N74" s="22">
        <v>2</v>
      </c>
      <c r="O74" s="22">
        <v>0</v>
      </c>
      <c r="P74" s="22">
        <v>35</v>
      </c>
      <c r="Q74" s="22">
        <v>147</v>
      </c>
      <c r="R74" s="23">
        <v>52.5</v>
      </c>
      <c r="T74" s="5"/>
    </row>
    <row r="75" spans="1:20" s="4" customFormat="1" ht="15" customHeight="1" x14ac:dyDescent="0.25">
      <c r="A75" s="78">
        <v>23</v>
      </c>
      <c r="B75" s="79" t="s">
        <v>60</v>
      </c>
      <c r="C75" s="24" t="s">
        <v>17</v>
      </c>
      <c r="D75" s="18">
        <v>36</v>
      </c>
      <c r="E75" s="19">
        <v>36</v>
      </c>
      <c r="F75" s="20">
        <v>100</v>
      </c>
      <c r="G75" s="19">
        <v>4</v>
      </c>
      <c r="H75" s="19">
        <v>5</v>
      </c>
      <c r="I75" s="19">
        <v>4</v>
      </c>
      <c r="J75" s="19">
        <v>6</v>
      </c>
      <c r="K75" s="19">
        <v>6</v>
      </c>
      <c r="L75" s="19">
        <v>7</v>
      </c>
      <c r="M75" s="19">
        <v>4</v>
      </c>
      <c r="N75" s="19">
        <v>0</v>
      </c>
      <c r="O75" s="19">
        <v>0</v>
      </c>
      <c r="P75" s="19">
        <v>36</v>
      </c>
      <c r="Q75" s="19">
        <v>174</v>
      </c>
      <c r="R75" s="20">
        <v>60.42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45</v>
      </c>
      <c r="E76" s="19">
        <v>45</v>
      </c>
      <c r="F76" s="20">
        <v>100</v>
      </c>
      <c r="G76" s="19">
        <v>4</v>
      </c>
      <c r="H76" s="19">
        <v>6</v>
      </c>
      <c r="I76" s="19">
        <v>12</v>
      </c>
      <c r="J76" s="19">
        <v>11</v>
      </c>
      <c r="K76" s="19">
        <v>4</v>
      </c>
      <c r="L76" s="19">
        <v>7</v>
      </c>
      <c r="M76" s="19">
        <v>1</v>
      </c>
      <c r="N76" s="19">
        <v>0</v>
      </c>
      <c r="O76" s="19">
        <v>0</v>
      </c>
      <c r="P76" s="19">
        <v>45</v>
      </c>
      <c r="Q76" s="19">
        <v>240</v>
      </c>
      <c r="R76" s="20">
        <v>66.67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81</v>
      </c>
      <c r="E77" s="22">
        <v>81</v>
      </c>
      <c r="F77" s="23">
        <v>100</v>
      </c>
      <c r="G77" s="22">
        <v>8</v>
      </c>
      <c r="H77" s="22">
        <v>11</v>
      </c>
      <c r="I77" s="22">
        <v>16</v>
      </c>
      <c r="J77" s="22">
        <v>17</v>
      </c>
      <c r="K77" s="22">
        <v>10</v>
      </c>
      <c r="L77" s="22">
        <v>14</v>
      </c>
      <c r="M77" s="22">
        <v>5</v>
      </c>
      <c r="N77" s="22">
        <v>0</v>
      </c>
      <c r="O77" s="22">
        <v>0</v>
      </c>
      <c r="P77" s="22">
        <v>81</v>
      </c>
      <c r="Q77" s="22">
        <v>414</v>
      </c>
      <c r="R77" s="23">
        <v>63.89</v>
      </c>
      <c r="T77" s="5"/>
    </row>
    <row r="78" spans="1:20" s="4" customFormat="1" ht="15" customHeight="1" x14ac:dyDescent="0.25">
      <c r="A78" s="78">
        <v>24</v>
      </c>
      <c r="B78" s="79" t="s">
        <v>61</v>
      </c>
      <c r="C78" s="24" t="s">
        <v>17</v>
      </c>
      <c r="D78" s="18">
        <v>19</v>
      </c>
      <c r="E78" s="19">
        <v>19</v>
      </c>
      <c r="F78" s="20">
        <v>100</v>
      </c>
      <c r="G78" s="19">
        <v>2</v>
      </c>
      <c r="H78" s="19">
        <v>1</v>
      </c>
      <c r="I78" s="19">
        <v>2</v>
      </c>
      <c r="J78" s="19">
        <v>1</v>
      </c>
      <c r="K78" s="19">
        <v>5</v>
      </c>
      <c r="L78" s="19">
        <v>5</v>
      </c>
      <c r="M78" s="19">
        <v>3</v>
      </c>
      <c r="N78" s="19">
        <v>0</v>
      </c>
      <c r="O78" s="19">
        <v>0</v>
      </c>
      <c r="P78" s="19">
        <v>19</v>
      </c>
      <c r="Q78" s="19">
        <v>81</v>
      </c>
      <c r="R78" s="20">
        <v>53.29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17</v>
      </c>
      <c r="E79" s="19">
        <v>17</v>
      </c>
      <c r="F79" s="20">
        <v>100</v>
      </c>
      <c r="G79" s="19">
        <v>5</v>
      </c>
      <c r="H79" s="19">
        <v>4</v>
      </c>
      <c r="I79" s="19">
        <v>1</v>
      </c>
      <c r="J79" s="19">
        <v>2</v>
      </c>
      <c r="K79" s="19">
        <v>3</v>
      </c>
      <c r="L79" s="19">
        <v>2</v>
      </c>
      <c r="M79" s="19">
        <v>0</v>
      </c>
      <c r="N79" s="19">
        <v>0</v>
      </c>
      <c r="O79" s="19">
        <v>0</v>
      </c>
      <c r="P79" s="19">
        <v>17</v>
      </c>
      <c r="Q79" s="19">
        <v>102</v>
      </c>
      <c r="R79" s="20">
        <v>75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36</v>
      </c>
      <c r="E80" s="22">
        <v>36</v>
      </c>
      <c r="F80" s="23">
        <v>100</v>
      </c>
      <c r="G80" s="22">
        <v>7</v>
      </c>
      <c r="H80" s="22">
        <v>5</v>
      </c>
      <c r="I80" s="22">
        <v>3</v>
      </c>
      <c r="J80" s="22">
        <v>3</v>
      </c>
      <c r="K80" s="22">
        <v>8</v>
      </c>
      <c r="L80" s="22">
        <v>7</v>
      </c>
      <c r="M80" s="22">
        <v>3</v>
      </c>
      <c r="N80" s="22">
        <v>0</v>
      </c>
      <c r="O80" s="22">
        <v>0</v>
      </c>
      <c r="P80" s="22">
        <v>36</v>
      </c>
      <c r="Q80" s="22">
        <v>183</v>
      </c>
      <c r="R80" s="23">
        <v>63.54</v>
      </c>
      <c r="T80" s="5"/>
    </row>
    <row r="81" spans="1:20" s="4" customFormat="1" ht="15" customHeight="1" x14ac:dyDescent="0.25">
      <c r="A81" s="78">
        <v>25</v>
      </c>
      <c r="B81" s="79" t="s">
        <v>62</v>
      </c>
      <c r="C81" s="24" t="s">
        <v>17</v>
      </c>
      <c r="D81" s="18">
        <v>54</v>
      </c>
      <c r="E81" s="19">
        <v>54</v>
      </c>
      <c r="F81" s="20">
        <v>100</v>
      </c>
      <c r="G81" s="19">
        <v>1</v>
      </c>
      <c r="H81" s="19">
        <v>5</v>
      </c>
      <c r="I81" s="19">
        <v>10</v>
      </c>
      <c r="J81" s="19">
        <v>11</v>
      </c>
      <c r="K81" s="19">
        <v>6</v>
      </c>
      <c r="L81" s="19">
        <v>11</v>
      </c>
      <c r="M81" s="19">
        <v>8</v>
      </c>
      <c r="N81" s="19">
        <v>2</v>
      </c>
      <c r="O81" s="19">
        <v>0</v>
      </c>
      <c r="P81" s="19">
        <v>54</v>
      </c>
      <c r="Q81" s="19">
        <v>233</v>
      </c>
      <c r="R81" s="20">
        <v>53.94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44</v>
      </c>
      <c r="E82" s="19">
        <v>44</v>
      </c>
      <c r="F82" s="20">
        <v>100</v>
      </c>
      <c r="G82" s="19">
        <v>1</v>
      </c>
      <c r="H82" s="19">
        <v>2</v>
      </c>
      <c r="I82" s="19">
        <v>11</v>
      </c>
      <c r="J82" s="19">
        <v>10</v>
      </c>
      <c r="K82" s="19">
        <v>8</v>
      </c>
      <c r="L82" s="19">
        <v>7</v>
      </c>
      <c r="M82" s="19">
        <v>1</v>
      </c>
      <c r="N82" s="19">
        <v>4</v>
      </c>
      <c r="O82" s="19">
        <v>0</v>
      </c>
      <c r="P82" s="19">
        <v>44</v>
      </c>
      <c r="Q82" s="19">
        <v>197</v>
      </c>
      <c r="R82" s="20">
        <v>55.97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98</v>
      </c>
      <c r="E83" s="22">
        <v>98</v>
      </c>
      <c r="F83" s="23">
        <v>100</v>
      </c>
      <c r="G83" s="22">
        <v>2</v>
      </c>
      <c r="H83" s="22">
        <v>7</v>
      </c>
      <c r="I83" s="22">
        <v>21</v>
      </c>
      <c r="J83" s="22">
        <v>21</v>
      </c>
      <c r="K83" s="22">
        <v>14</v>
      </c>
      <c r="L83" s="22">
        <v>18</v>
      </c>
      <c r="M83" s="22">
        <v>9</v>
      </c>
      <c r="N83" s="22">
        <v>6</v>
      </c>
      <c r="O83" s="22">
        <v>0</v>
      </c>
      <c r="P83" s="22">
        <v>98</v>
      </c>
      <c r="Q83" s="22">
        <v>430</v>
      </c>
      <c r="R83" s="23">
        <v>54.85</v>
      </c>
      <c r="T83" s="5"/>
    </row>
    <row r="84" spans="1:20" s="4" customFormat="1" ht="15" customHeight="1" x14ac:dyDescent="0.25">
      <c r="A84" s="78">
        <v>26</v>
      </c>
      <c r="B84" s="79" t="s">
        <v>63</v>
      </c>
      <c r="C84" s="24" t="s">
        <v>17</v>
      </c>
      <c r="D84" s="18">
        <v>41</v>
      </c>
      <c r="E84" s="19">
        <v>41</v>
      </c>
      <c r="F84" s="20">
        <v>100</v>
      </c>
      <c r="G84" s="19">
        <v>1</v>
      </c>
      <c r="H84" s="19">
        <v>4</v>
      </c>
      <c r="I84" s="19">
        <v>7</v>
      </c>
      <c r="J84" s="19">
        <v>5</v>
      </c>
      <c r="K84" s="19">
        <v>11</v>
      </c>
      <c r="L84" s="19">
        <v>10</v>
      </c>
      <c r="M84" s="19">
        <v>2</v>
      </c>
      <c r="N84" s="19">
        <v>1</v>
      </c>
      <c r="O84" s="19">
        <v>0</v>
      </c>
      <c r="P84" s="19">
        <v>41</v>
      </c>
      <c r="Q84" s="19">
        <v>182</v>
      </c>
      <c r="R84" s="20">
        <v>55.49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38</v>
      </c>
      <c r="E85" s="19">
        <v>38</v>
      </c>
      <c r="F85" s="20">
        <v>100</v>
      </c>
      <c r="G85" s="19">
        <v>2</v>
      </c>
      <c r="H85" s="19">
        <v>2</v>
      </c>
      <c r="I85" s="19">
        <v>5</v>
      </c>
      <c r="J85" s="19">
        <v>12</v>
      </c>
      <c r="K85" s="19">
        <v>6</v>
      </c>
      <c r="L85" s="19">
        <v>4</v>
      </c>
      <c r="M85" s="19">
        <v>6</v>
      </c>
      <c r="N85" s="19">
        <v>1</v>
      </c>
      <c r="O85" s="19">
        <v>0</v>
      </c>
      <c r="P85" s="19">
        <v>38</v>
      </c>
      <c r="Q85" s="19">
        <v>169</v>
      </c>
      <c r="R85" s="20">
        <v>55.59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79</v>
      </c>
      <c r="E86" s="22">
        <v>79</v>
      </c>
      <c r="F86" s="23">
        <v>100</v>
      </c>
      <c r="G86" s="22">
        <v>3</v>
      </c>
      <c r="H86" s="22">
        <v>6</v>
      </c>
      <c r="I86" s="22">
        <v>12</v>
      </c>
      <c r="J86" s="22">
        <v>17</v>
      </c>
      <c r="K86" s="22">
        <v>17</v>
      </c>
      <c r="L86" s="22">
        <v>14</v>
      </c>
      <c r="M86" s="22">
        <v>8</v>
      </c>
      <c r="N86" s="22">
        <v>2</v>
      </c>
      <c r="O86" s="22">
        <v>0</v>
      </c>
      <c r="P86" s="22">
        <v>79</v>
      </c>
      <c r="Q86" s="22">
        <v>351</v>
      </c>
      <c r="R86" s="23">
        <v>55.54</v>
      </c>
      <c r="T86" s="5"/>
    </row>
    <row r="87" spans="1:20" s="4" customFormat="1" ht="15" customHeight="1" x14ac:dyDescent="0.25">
      <c r="A87" s="78">
        <v>27</v>
      </c>
      <c r="B87" s="79" t="s">
        <v>64</v>
      </c>
      <c r="C87" s="24" t="s">
        <v>17</v>
      </c>
      <c r="D87" s="18">
        <v>9</v>
      </c>
      <c r="E87" s="19">
        <v>9</v>
      </c>
      <c r="F87" s="20">
        <v>100</v>
      </c>
      <c r="G87" s="19">
        <v>4</v>
      </c>
      <c r="H87" s="19">
        <v>0</v>
      </c>
      <c r="I87" s="19">
        <v>2</v>
      </c>
      <c r="J87" s="19">
        <v>2</v>
      </c>
      <c r="K87" s="19">
        <v>0</v>
      </c>
      <c r="L87" s="19">
        <v>1</v>
      </c>
      <c r="M87" s="19">
        <v>0</v>
      </c>
      <c r="N87" s="19">
        <v>0</v>
      </c>
      <c r="O87" s="19">
        <v>0</v>
      </c>
      <c r="P87" s="19">
        <v>9</v>
      </c>
      <c r="Q87" s="19">
        <v>57</v>
      </c>
      <c r="R87" s="20">
        <v>79.17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5</v>
      </c>
      <c r="E88" s="19">
        <v>5</v>
      </c>
      <c r="F88" s="20">
        <v>100</v>
      </c>
      <c r="G88" s="19">
        <v>0</v>
      </c>
      <c r="H88" s="19">
        <v>0</v>
      </c>
      <c r="I88" s="19">
        <v>0</v>
      </c>
      <c r="J88" s="19">
        <v>3</v>
      </c>
      <c r="K88" s="19">
        <v>2</v>
      </c>
      <c r="L88" s="19">
        <v>0</v>
      </c>
      <c r="M88" s="19">
        <v>0</v>
      </c>
      <c r="N88" s="19">
        <v>0</v>
      </c>
      <c r="O88" s="19">
        <v>0</v>
      </c>
      <c r="P88" s="19">
        <v>5</v>
      </c>
      <c r="Q88" s="19">
        <v>23</v>
      </c>
      <c r="R88" s="20">
        <v>57.5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14</v>
      </c>
      <c r="E89" s="22">
        <v>14</v>
      </c>
      <c r="F89" s="23">
        <v>100</v>
      </c>
      <c r="G89" s="22">
        <v>4</v>
      </c>
      <c r="H89" s="22">
        <v>0</v>
      </c>
      <c r="I89" s="22">
        <v>2</v>
      </c>
      <c r="J89" s="22">
        <v>5</v>
      </c>
      <c r="K89" s="22">
        <v>2</v>
      </c>
      <c r="L89" s="22">
        <v>1</v>
      </c>
      <c r="M89" s="22">
        <v>0</v>
      </c>
      <c r="N89" s="22">
        <v>0</v>
      </c>
      <c r="O89" s="22">
        <v>0</v>
      </c>
      <c r="P89" s="22">
        <v>14</v>
      </c>
      <c r="Q89" s="22">
        <v>80</v>
      </c>
      <c r="R89" s="23">
        <v>71.430000000000007</v>
      </c>
      <c r="T89" s="5"/>
    </row>
    <row r="90" spans="1:20" s="4" customFormat="1" ht="15" customHeight="1" x14ac:dyDescent="0.25">
      <c r="A90" s="78">
        <v>28</v>
      </c>
      <c r="B90" s="79" t="s">
        <v>65</v>
      </c>
      <c r="C90" s="24" t="s">
        <v>17</v>
      </c>
      <c r="D90" s="18">
        <v>17</v>
      </c>
      <c r="E90" s="19">
        <v>17</v>
      </c>
      <c r="F90" s="20">
        <v>100</v>
      </c>
      <c r="G90" s="19">
        <v>1</v>
      </c>
      <c r="H90" s="19">
        <v>1</v>
      </c>
      <c r="I90" s="19">
        <v>1</v>
      </c>
      <c r="J90" s="19">
        <v>2</v>
      </c>
      <c r="K90" s="19">
        <v>2</v>
      </c>
      <c r="L90" s="19">
        <v>5</v>
      </c>
      <c r="M90" s="19">
        <v>2</v>
      </c>
      <c r="N90" s="19">
        <v>3</v>
      </c>
      <c r="O90" s="19">
        <v>0</v>
      </c>
      <c r="P90" s="19">
        <v>17</v>
      </c>
      <c r="Q90" s="19">
        <v>61</v>
      </c>
      <c r="R90" s="20">
        <v>44.85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27</v>
      </c>
      <c r="E91" s="19">
        <v>27</v>
      </c>
      <c r="F91" s="20">
        <v>100</v>
      </c>
      <c r="G91" s="19">
        <v>1</v>
      </c>
      <c r="H91" s="19">
        <v>1</v>
      </c>
      <c r="I91" s="19">
        <v>1</v>
      </c>
      <c r="J91" s="19">
        <v>6</v>
      </c>
      <c r="K91" s="19">
        <v>3</v>
      </c>
      <c r="L91" s="19">
        <v>9</v>
      </c>
      <c r="M91" s="19">
        <v>5</v>
      </c>
      <c r="N91" s="19">
        <v>1</v>
      </c>
      <c r="O91" s="19">
        <v>0</v>
      </c>
      <c r="P91" s="19">
        <v>27</v>
      </c>
      <c r="Q91" s="19">
        <v>101</v>
      </c>
      <c r="R91" s="20">
        <v>46.76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44</v>
      </c>
      <c r="E92" s="22">
        <v>44</v>
      </c>
      <c r="F92" s="23">
        <v>100</v>
      </c>
      <c r="G92" s="22">
        <v>2</v>
      </c>
      <c r="H92" s="22">
        <v>2</v>
      </c>
      <c r="I92" s="22">
        <v>2</v>
      </c>
      <c r="J92" s="22">
        <v>8</v>
      </c>
      <c r="K92" s="22">
        <v>5</v>
      </c>
      <c r="L92" s="22">
        <v>14</v>
      </c>
      <c r="M92" s="22">
        <v>7</v>
      </c>
      <c r="N92" s="22">
        <v>4</v>
      </c>
      <c r="O92" s="22">
        <v>0</v>
      </c>
      <c r="P92" s="22">
        <v>44</v>
      </c>
      <c r="Q92" s="22">
        <v>162</v>
      </c>
      <c r="R92" s="23">
        <v>46.02</v>
      </c>
      <c r="T92" s="5"/>
    </row>
    <row r="93" spans="1:20" s="4" customFormat="1" ht="15" customHeight="1" x14ac:dyDescent="0.25">
      <c r="A93" s="78">
        <v>29</v>
      </c>
      <c r="B93" s="79" t="s">
        <v>66</v>
      </c>
      <c r="C93" s="24" t="s">
        <v>17</v>
      </c>
      <c r="D93" s="18">
        <v>14</v>
      </c>
      <c r="E93" s="19">
        <v>14</v>
      </c>
      <c r="F93" s="20">
        <v>100</v>
      </c>
      <c r="G93" s="19">
        <v>1</v>
      </c>
      <c r="H93" s="19">
        <v>1</v>
      </c>
      <c r="I93" s="19">
        <v>2</v>
      </c>
      <c r="J93" s="19">
        <v>3</v>
      </c>
      <c r="K93" s="19">
        <v>4</v>
      </c>
      <c r="L93" s="19">
        <v>1</v>
      </c>
      <c r="M93" s="19">
        <v>1</v>
      </c>
      <c r="N93" s="19">
        <v>1</v>
      </c>
      <c r="O93" s="19">
        <v>0</v>
      </c>
      <c r="P93" s="19">
        <v>14</v>
      </c>
      <c r="Q93" s="19">
        <v>64</v>
      </c>
      <c r="R93" s="20">
        <v>57.14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8</v>
      </c>
      <c r="E94" s="19">
        <v>8</v>
      </c>
      <c r="F94" s="20">
        <v>100</v>
      </c>
      <c r="G94" s="19">
        <v>1</v>
      </c>
      <c r="H94" s="19">
        <v>0</v>
      </c>
      <c r="I94" s="19">
        <v>2</v>
      </c>
      <c r="J94" s="19">
        <v>0</v>
      </c>
      <c r="K94" s="19">
        <v>2</v>
      </c>
      <c r="L94" s="19">
        <v>1</v>
      </c>
      <c r="M94" s="19">
        <v>1</v>
      </c>
      <c r="N94" s="19">
        <v>1</v>
      </c>
      <c r="O94" s="19">
        <v>0</v>
      </c>
      <c r="P94" s="19">
        <v>8</v>
      </c>
      <c r="Q94" s="19">
        <v>34</v>
      </c>
      <c r="R94" s="20">
        <v>53.13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22</v>
      </c>
      <c r="E95" s="22">
        <v>22</v>
      </c>
      <c r="F95" s="23">
        <v>100</v>
      </c>
      <c r="G95" s="22">
        <v>2</v>
      </c>
      <c r="H95" s="22">
        <v>1</v>
      </c>
      <c r="I95" s="22">
        <v>4</v>
      </c>
      <c r="J95" s="22">
        <v>3</v>
      </c>
      <c r="K95" s="22">
        <v>6</v>
      </c>
      <c r="L95" s="22">
        <v>2</v>
      </c>
      <c r="M95" s="22">
        <v>2</v>
      </c>
      <c r="N95" s="22">
        <v>2</v>
      </c>
      <c r="O95" s="22">
        <v>0</v>
      </c>
      <c r="P95" s="22">
        <v>22</v>
      </c>
      <c r="Q95" s="22">
        <v>98</v>
      </c>
      <c r="R95" s="23">
        <v>55.68</v>
      </c>
      <c r="T95" s="5"/>
    </row>
    <row r="96" spans="1:20" s="4" customFormat="1" ht="15" customHeight="1" x14ac:dyDescent="0.25">
      <c r="A96" s="78">
        <v>30</v>
      </c>
      <c r="B96" s="79" t="s">
        <v>67</v>
      </c>
      <c r="C96" s="24" t="s">
        <v>17</v>
      </c>
      <c r="D96" s="18">
        <v>61</v>
      </c>
      <c r="E96" s="19">
        <v>60</v>
      </c>
      <c r="F96" s="20">
        <v>98.36</v>
      </c>
      <c r="G96" s="19">
        <v>7</v>
      </c>
      <c r="H96" s="19">
        <v>7</v>
      </c>
      <c r="I96" s="19">
        <v>6</v>
      </c>
      <c r="J96" s="19">
        <v>4</v>
      </c>
      <c r="K96" s="19">
        <v>8</v>
      </c>
      <c r="L96" s="19">
        <v>17</v>
      </c>
      <c r="M96" s="19">
        <v>8</v>
      </c>
      <c r="N96" s="19">
        <v>3</v>
      </c>
      <c r="O96" s="19">
        <v>1</v>
      </c>
      <c r="P96" s="19">
        <v>61</v>
      </c>
      <c r="Q96" s="19">
        <v>263</v>
      </c>
      <c r="R96" s="20">
        <v>53.89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100</v>
      </c>
      <c r="E97" s="19">
        <v>100</v>
      </c>
      <c r="F97" s="20">
        <v>100</v>
      </c>
      <c r="G97" s="19">
        <v>11</v>
      </c>
      <c r="H97" s="19">
        <v>19</v>
      </c>
      <c r="I97" s="19">
        <v>21</v>
      </c>
      <c r="J97" s="19">
        <v>10</v>
      </c>
      <c r="K97" s="19">
        <v>13</v>
      </c>
      <c r="L97" s="19">
        <v>12</v>
      </c>
      <c r="M97" s="19">
        <v>10</v>
      </c>
      <c r="N97" s="19">
        <v>4</v>
      </c>
      <c r="O97" s="19">
        <v>0</v>
      </c>
      <c r="P97" s="19">
        <v>100</v>
      </c>
      <c r="Q97" s="19">
        <v>509</v>
      </c>
      <c r="R97" s="20">
        <v>63.63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161</v>
      </c>
      <c r="E98" s="22">
        <v>160</v>
      </c>
      <c r="F98" s="23">
        <v>99.38</v>
      </c>
      <c r="G98" s="22">
        <v>18</v>
      </c>
      <c r="H98" s="22">
        <v>26</v>
      </c>
      <c r="I98" s="22">
        <v>27</v>
      </c>
      <c r="J98" s="22">
        <v>14</v>
      </c>
      <c r="K98" s="22">
        <v>21</v>
      </c>
      <c r="L98" s="22">
        <v>29</v>
      </c>
      <c r="M98" s="22">
        <v>18</v>
      </c>
      <c r="N98" s="22">
        <v>7</v>
      </c>
      <c r="O98" s="22">
        <v>1</v>
      </c>
      <c r="P98" s="22">
        <v>161</v>
      </c>
      <c r="Q98" s="22">
        <v>772</v>
      </c>
      <c r="R98" s="23">
        <v>59.94</v>
      </c>
      <c r="T98" s="5"/>
    </row>
    <row r="99" spans="1:20" s="4" customFormat="1" ht="15" customHeight="1" x14ac:dyDescent="0.25">
      <c r="A99" s="78">
        <v>31</v>
      </c>
      <c r="B99" s="79" t="s">
        <v>68</v>
      </c>
      <c r="C99" s="24" t="s">
        <v>17</v>
      </c>
      <c r="D99" s="18">
        <v>7</v>
      </c>
      <c r="E99" s="19">
        <v>7</v>
      </c>
      <c r="F99" s="20">
        <v>100</v>
      </c>
      <c r="G99" s="19">
        <v>0</v>
      </c>
      <c r="H99" s="19">
        <v>2</v>
      </c>
      <c r="I99" s="19">
        <v>3</v>
      </c>
      <c r="J99" s="19">
        <v>1</v>
      </c>
      <c r="K99" s="19">
        <v>1</v>
      </c>
      <c r="L99" s="19">
        <v>0</v>
      </c>
      <c r="M99" s="19">
        <v>0</v>
      </c>
      <c r="N99" s="19">
        <v>0</v>
      </c>
      <c r="O99" s="19">
        <v>0</v>
      </c>
      <c r="P99" s="19">
        <v>7</v>
      </c>
      <c r="Q99" s="19">
        <v>41</v>
      </c>
      <c r="R99" s="20">
        <v>73.209999999999994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15</v>
      </c>
      <c r="E100" s="19">
        <v>15</v>
      </c>
      <c r="F100" s="20">
        <v>100</v>
      </c>
      <c r="G100" s="19">
        <v>0</v>
      </c>
      <c r="H100" s="19">
        <v>1</v>
      </c>
      <c r="I100" s="19">
        <v>4</v>
      </c>
      <c r="J100" s="19">
        <v>3</v>
      </c>
      <c r="K100" s="19">
        <v>5</v>
      </c>
      <c r="L100" s="19">
        <v>2</v>
      </c>
      <c r="M100" s="19">
        <v>0</v>
      </c>
      <c r="N100" s="19">
        <v>0</v>
      </c>
      <c r="O100" s="19">
        <v>0</v>
      </c>
      <c r="P100" s="19">
        <v>15</v>
      </c>
      <c r="Q100" s="19">
        <v>72</v>
      </c>
      <c r="R100" s="20">
        <v>60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22</v>
      </c>
      <c r="E101" s="22">
        <v>22</v>
      </c>
      <c r="F101" s="23">
        <v>100</v>
      </c>
      <c r="G101" s="22">
        <v>0</v>
      </c>
      <c r="H101" s="22">
        <v>3</v>
      </c>
      <c r="I101" s="22">
        <v>7</v>
      </c>
      <c r="J101" s="22">
        <v>4</v>
      </c>
      <c r="K101" s="22">
        <v>6</v>
      </c>
      <c r="L101" s="22">
        <v>2</v>
      </c>
      <c r="M101" s="22">
        <v>0</v>
      </c>
      <c r="N101" s="22">
        <v>0</v>
      </c>
      <c r="O101" s="22">
        <v>0</v>
      </c>
      <c r="P101" s="22">
        <v>22</v>
      </c>
      <c r="Q101" s="22">
        <v>113</v>
      </c>
      <c r="R101" s="23">
        <v>64.2</v>
      </c>
      <c r="T101" s="5"/>
    </row>
    <row r="102" spans="1:20" s="4" customFormat="1" ht="15" customHeight="1" x14ac:dyDescent="0.25">
      <c r="A102" s="78">
        <v>32</v>
      </c>
      <c r="B102" s="79" t="s">
        <v>69</v>
      </c>
      <c r="C102" s="24" t="s">
        <v>17</v>
      </c>
      <c r="D102" s="18">
        <v>26</v>
      </c>
      <c r="E102" s="19">
        <v>26</v>
      </c>
      <c r="F102" s="20">
        <v>100</v>
      </c>
      <c r="G102" s="19">
        <v>2</v>
      </c>
      <c r="H102" s="19">
        <v>0</v>
      </c>
      <c r="I102" s="19">
        <v>5</v>
      </c>
      <c r="J102" s="19">
        <v>6</v>
      </c>
      <c r="K102" s="19">
        <v>2</v>
      </c>
      <c r="L102" s="19">
        <v>5</v>
      </c>
      <c r="M102" s="19">
        <v>5</v>
      </c>
      <c r="N102" s="19">
        <v>1</v>
      </c>
      <c r="O102" s="19">
        <v>0</v>
      </c>
      <c r="P102" s="19">
        <v>26</v>
      </c>
      <c r="Q102" s="19">
        <v>110</v>
      </c>
      <c r="R102" s="20">
        <v>52.88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22</v>
      </c>
      <c r="E103" s="19">
        <v>22</v>
      </c>
      <c r="F103" s="20">
        <v>100</v>
      </c>
      <c r="G103" s="19">
        <v>3</v>
      </c>
      <c r="H103" s="19">
        <v>2</v>
      </c>
      <c r="I103" s="19">
        <v>3</v>
      </c>
      <c r="J103" s="19">
        <v>5</v>
      </c>
      <c r="K103" s="19">
        <v>4</v>
      </c>
      <c r="L103" s="19">
        <v>2</v>
      </c>
      <c r="M103" s="19">
        <v>2</v>
      </c>
      <c r="N103" s="19">
        <v>1</v>
      </c>
      <c r="O103" s="19">
        <v>0</v>
      </c>
      <c r="P103" s="19">
        <v>22</v>
      </c>
      <c r="Q103" s="19">
        <v>108</v>
      </c>
      <c r="R103" s="20">
        <v>61.36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48</v>
      </c>
      <c r="E104" s="22">
        <v>48</v>
      </c>
      <c r="F104" s="23">
        <v>100</v>
      </c>
      <c r="G104" s="22">
        <v>5</v>
      </c>
      <c r="H104" s="22">
        <v>2</v>
      </c>
      <c r="I104" s="22">
        <v>8</v>
      </c>
      <c r="J104" s="22">
        <v>11</v>
      </c>
      <c r="K104" s="22">
        <v>6</v>
      </c>
      <c r="L104" s="22">
        <v>7</v>
      </c>
      <c r="M104" s="22">
        <v>7</v>
      </c>
      <c r="N104" s="22">
        <v>2</v>
      </c>
      <c r="O104" s="22">
        <v>0</v>
      </c>
      <c r="P104" s="22">
        <v>48</v>
      </c>
      <c r="Q104" s="22">
        <v>218</v>
      </c>
      <c r="R104" s="23">
        <v>56.77</v>
      </c>
      <c r="T104" s="5"/>
    </row>
    <row r="105" spans="1:20" s="4" customFormat="1" ht="15" customHeight="1" x14ac:dyDescent="0.25">
      <c r="A105" s="78">
        <v>33</v>
      </c>
      <c r="B105" s="79" t="s">
        <v>70</v>
      </c>
      <c r="C105" s="24" t="s">
        <v>17</v>
      </c>
      <c r="D105" s="18">
        <v>20</v>
      </c>
      <c r="E105" s="19">
        <v>20</v>
      </c>
      <c r="F105" s="20">
        <v>100</v>
      </c>
      <c r="G105" s="19">
        <v>0</v>
      </c>
      <c r="H105" s="19">
        <v>3</v>
      </c>
      <c r="I105" s="19">
        <v>3</v>
      </c>
      <c r="J105" s="19">
        <v>6</v>
      </c>
      <c r="K105" s="19">
        <v>5</v>
      </c>
      <c r="L105" s="19">
        <v>3</v>
      </c>
      <c r="M105" s="19">
        <v>0</v>
      </c>
      <c r="N105" s="19">
        <v>0</v>
      </c>
      <c r="O105" s="19">
        <v>0</v>
      </c>
      <c r="P105" s="19">
        <v>20</v>
      </c>
      <c r="Q105" s="19">
        <v>98</v>
      </c>
      <c r="R105" s="20">
        <v>61.25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41</v>
      </c>
      <c r="E106" s="19">
        <v>41</v>
      </c>
      <c r="F106" s="20">
        <v>100</v>
      </c>
      <c r="G106" s="19">
        <v>2</v>
      </c>
      <c r="H106" s="19">
        <v>4</v>
      </c>
      <c r="I106" s="19">
        <v>15</v>
      </c>
      <c r="J106" s="19">
        <v>8</v>
      </c>
      <c r="K106" s="19">
        <v>6</v>
      </c>
      <c r="L106" s="19">
        <v>5</v>
      </c>
      <c r="M106" s="19">
        <v>1</v>
      </c>
      <c r="N106" s="19">
        <v>0</v>
      </c>
      <c r="O106" s="19">
        <v>0</v>
      </c>
      <c r="P106" s="19">
        <v>41</v>
      </c>
      <c r="Q106" s="19">
        <v>215</v>
      </c>
      <c r="R106" s="20">
        <v>65.55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61</v>
      </c>
      <c r="E107" s="22">
        <v>61</v>
      </c>
      <c r="F107" s="23">
        <v>100</v>
      </c>
      <c r="G107" s="22">
        <v>2</v>
      </c>
      <c r="H107" s="22">
        <v>7</v>
      </c>
      <c r="I107" s="22">
        <v>18</v>
      </c>
      <c r="J107" s="22">
        <v>14</v>
      </c>
      <c r="K107" s="22">
        <v>11</v>
      </c>
      <c r="L107" s="22">
        <v>8</v>
      </c>
      <c r="M107" s="22">
        <v>1</v>
      </c>
      <c r="N107" s="22">
        <v>0</v>
      </c>
      <c r="O107" s="22">
        <v>0</v>
      </c>
      <c r="P107" s="22">
        <v>61</v>
      </c>
      <c r="Q107" s="22">
        <v>313</v>
      </c>
      <c r="R107" s="23">
        <v>64.14</v>
      </c>
      <c r="T107" s="5"/>
    </row>
    <row r="108" spans="1:20" s="4" customFormat="1" ht="15" customHeight="1" x14ac:dyDescent="0.25">
      <c r="A108" s="78">
        <v>34</v>
      </c>
      <c r="B108" s="79" t="s">
        <v>72</v>
      </c>
      <c r="C108" s="24" t="s">
        <v>17</v>
      </c>
      <c r="D108" s="18">
        <v>24</v>
      </c>
      <c r="E108" s="19">
        <v>24</v>
      </c>
      <c r="F108" s="20">
        <v>100</v>
      </c>
      <c r="G108" s="19">
        <v>3</v>
      </c>
      <c r="H108" s="19">
        <v>1</v>
      </c>
      <c r="I108" s="19">
        <v>4</v>
      </c>
      <c r="J108" s="19">
        <v>8</v>
      </c>
      <c r="K108" s="19">
        <v>3</v>
      </c>
      <c r="L108" s="19">
        <v>4</v>
      </c>
      <c r="M108" s="19">
        <v>1</v>
      </c>
      <c r="N108" s="19">
        <v>0</v>
      </c>
      <c r="O108" s="19">
        <v>0</v>
      </c>
      <c r="P108" s="19">
        <v>24</v>
      </c>
      <c r="Q108" s="19">
        <v>121</v>
      </c>
      <c r="R108" s="20">
        <v>63.02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54</v>
      </c>
      <c r="E109" s="19">
        <v>54</v>
      </c>
      <c r="F109" s="20">
        <v>100</v>
      </c>
      <c r="G109" s="19">
        <v>3</v>
      </c>
      <c r="H109" s="19">
        <v>5</v>
      </c>
      <c r="I109" s="19">
        <v>12</v>
      </c>
      <c r="J109" s="19">
        <v>9</v>
      </c>
      <c r="K109" s="19">
        <v>9</v>
      </c>
      <c r="L109" s="19">
        <v>9</v>
      </c>
      <c r="M109" s="19">
        <v>6</v>
      </c>
      <c r="N109" s="19">
        <v>1</v>
      </c>
      <c r="O109" s="19">
        <v>0</v>
      </c>
      <c r="P109" s="19">
        <v>54</v>
      </c>
      <c r="Q109" s="19">
        <v>252</v>
      </c>
      <c r="R109" s="20">
        <v>58.33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78</v>
      </c>
      <c r="E110" s="22">
        <v>78</v>
      </c>
      <c r="F110" s="23">
        <v>100</v>
      </c>
      <c r="G110" s="22">
        <v>6</v>
      </c>
      <c r="H110" s="22">
        <v>6</v>
      </c>
      <c r="I110" s="22">
        <v>16</v>
      </c>
      <c r="J110" s="22">
        <v>17</v>
      </c>
      <c r="K110" s="22">
        <v>12</v>
      </c>
      <c r="L110" s="22">
        <v>13</v>
      </c>
      <c r="M110" s="22">
        <v>7</v>
      </c>
      <c r="N110" s="22">
        <v>1</v>
      </c>
      <c r="O110" s="22">
        <v>0</v>
      </c>
      <c r="P110" s="22">
        <v>78</v>
      </c>
      <c r="Q110" s="22">
        <v>373</v>
      </c>
      <c r="R110" s="23">
        <v>59.78</v>
      </c>
      <c r="T110" s="5"/>
    </row>
    <row r="111" spans="1:20" s="4" customFormat="1" ht="15" customHeight="1" x14ac:dyDescent="0.25">
      <c r="A111" s="78">
        <v>35</v>
      </c>
      <c r="B111" s="79" t="s">
        <v>73</v>
      </c>
      <c r="C111" s="24" t="s">
        <v>17</v>
      </c>
      <c r="D111" s="18">
        <v>42</v>
      </c>
      <c r="E111" s="19">
        <v>42</v>
      </c>
      <c r="F111" s="20">
        <v>100</v>
      </c>
      <c r="G111" s="19">
        <v>2</v>
      </c>
      <c r="H111" s="19">
        <v>7</v>
      </c>
      <c r="I111" s="19">
        <v>6</v>
      </c>
      <c r="J111" s="19">
        <v>12</v>
      </c>
      <c r="K111" s="19">
        <v>8</v>
      </c>
      <c r="L111" s="19">
        <v>5</v>
      </c>
      <c r="M111" s="19">
        <v>2</v>
      </c>
      <c r="N111" s="19">
        <v>0</v>
      </c>
      <c r="O111" s="19">
        <v>0</v>
      </c>
      <c r="P111" s="19">
        <v>42</v>
      </c>
      <c r="Q111" s="19">
        <v>212</v>
      </c>
      <c r="R111" s="20">
        <v>63.1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49</v>
      </c>
      <c r="E112" s="19">
        <v>49</v>
      </c>
      <c r="F112" s="20">
        <v>100</v>
      </c>
      <c r="G112" s="19">
        <v>5</v>
      </c>
      <c r="H112" s="19">
        <v>4</v>
      </c>
      <c r="I112" s="19">
        <v>16</v>
      </c>
      <c r="J112" s="19">
        <v>8</v>
      </c>
      <c r="K112" s="19">
        <v>7</v>
      </c>
      <c r="L112" s="19">
        <v>5</v>
      </c>
      <c r="M112" s="19">
        <v>4</v>
      </c>
      <c r="N112" s="19">
        <v>0</v>
      </c>
      <c r="O112" s="19">
        <v>0</v>
      </c>
      <c r="P112" s="19">
        <v>49</v>
      </c>
      <c r="Q112" s="19">
        <v>255</v>
      </c>
      <c r="R112" s="20">
        <v>65.05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91</v>
      </c>
      <c r="E113" s="22">
        <v>91</v>
      </c>
      <c r="F113" s="23">
        <v>100</v>
      </c>
      <c r="G113" s="22">
        <v>7</v>
      </c>
      <c r="H113" s="22">
        <v>11</v>
      </c>
      <c r="I113" s="22">
        <v>22</v>
      </c>
      <c r="J113" s="22">
        <v>20</v>
      </c>
      <c r="K113" s="22">
        <v>15</v>
      </c>
      <c r="L113" s="22">
        <v>10</v>
      </c>
      <c r="M113" s="22">
        <v>6</v>
      </c>
      <c r="N113" s="22">
        <v>0</v>
      </c>
      <c r="O113" s="22">
        <v>0</v>
      </c>
      <c r="P113" s="22">
        <v>91</v>
      </c>
      <c r="Q113" s="22">
        <v>467</v>
      </c>
      <c r="R113" s="23">
        <v>64.150000000000006</v>
      </c>
      <c r="T113" s="5"/>
    </row>
    <row r="114" spans="1:20" s="4" customFormat="1" ht="15" customHeight="1" x14ac:dyDescent="0.25">
      <c r="A114" s="78">
        <v>36</v>
      </c>
      <c r="B114" s="79" t="s">
        <v>74</v>
      </c>
      <c r="C114" s="24" t="s">
        <v>17</v>
      </c>
      <c r="D114" s="18">
        <v>26</v>
      </c>
      <c r="E114" s="19">
        <v>26</v>
      </c>
      <c r="F114" s="20">
        <v>100</v>
      </c>
      <c r="G114" s="19">
        <v>4</v>
      </c>
      <c r="H114" s="19">
        <v>0</v>
      </c>
      <c r="I114" s="19">
        <v>3</v>
      </c>
      <c r="J114" s="19">
        <v>5</v>
      </c>
      <c r="K114" s="19">
        <v>6</v>
      </c>
      <c r="L114" s="19">
        <v>6</v>
      </c>
      <c r="M114" s="19">
        <v>1</v>
      </c>
      <c r="N114" s="19">
        <v>1</v>
      </c>
      <c r="O114" s="19">
        <v>0</v>
      </c>
      <c r="P114" s="19">
        <v>26</v>
      </c>
      <c r="Q114" s="19">
        <v>120</v>
      </c>
      <c r="R114" s="20">
        <v>57.69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41</v>
      </c>
      <c r="E115" s="19">
        <v>41</v>
      </c>
      <c r="F115" s="20">
        <v>100</v>
      </c>
      <c r="G115" s="19">
        <v>3</v>
      </c>
      <c r="H115" s="19">
        <v>6</v>
      </c>
      <c r="I115" s="19">
        <v>13</v>
      </c>
      <c r="J115" s="19">
        <v>5</v>
      </c>
      <c r="K115" s="19">
        <v>4</v>
      </c>
      <c r="L115" s="19">
        <v>8</v>
      </c>
      <c r="M115" s="19">
        <v>2</v>
      </c>
      <c r="N115" s="19">
        <v>0</v>
      </c>
      <c r="O115" s="19">
        <v>0</v>
      </c>
      <c r="P115" s="19">
        <v>41</v>
      </c>
      <c r="Q115" s="19">
        <v>213</v>
      </c>
      <c r="R115" s="20">
        <v>64.94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67</v>
      </c>
      <c r="E116" s="22">
        <v>67</v>
      </c>
      <c r="F116" s="23">
        <v>100</v>
      </c>
      <c r="G116" s="22">
        <v>7</v>
      </c>
      <c r="H116" s="22">
        <v>6</v>
      </c>
      <c r="I116" s="22">
        <v>16</v>
      </c>
      <c r="J116" s="22">
        <v>10</v>
      </c>
      <c r="K116" s="22">
        <v>10</v>
      </c>
      <c r="L116" s="22">
        <v>14</v>
      </c>
      <c r="M116" s="22">
        <v>3</v>
      </c>
      <c r="N116" s="22">
        <v>1</v>
      </c>
      <c r="O116" s="22">
        <v>0</v>
      </c>
      <c r="P116" s="22">
        <v>67</v>
      </c>
      <c r="Q116" s="22">
        <v>333</v>
      </c>
      <c r="R116" s="23">
        <v>62.13</v>
      </c>
      <c r="T116" s="5"/>
    </row>
    <row r="117" spans="1:20" s="4" customFormat="1" ht="15" customHeight="1" x14ac:dyDescent="0.25">
      <c r="A117" s="78">
        <v>37</v>
      </c>
      <c r="B117" s="79" t="s">
        <v>76</v>
      </c>
      <c r="C117" s="24" t="s">
        <v>17</v>
      </c>
      <c r="D117" s="18">
        <v>84</v>
      </c>
      <c r="E117" s="19">
        <v>84</v>
      </c>
      <c r="F117" s="20">
        <v>100</v>
      </c>
      <c r="G117" s="19">
        <v>2</v>
      </c>
      <c r="H117" s="19">
        <v>4</v>
      </c>
      <c r="I117" s="19">
        <v>11</v>
      </c>
      <c r="J117" s="19">
        <v>20</v>
      </c>
      <c r="K117" s="19">
        <v>10</v>
      </c>
      <c r="L117" s="19">
        <v>15</v>
      </c>
      <c r="M117" s="19">
        <v>19</v>
      </c>
      <c r="N117" s="19">
        <v>3</v>
      </c>
      <c r="O117" s="19">
        <v>0</v>
      </c>
      <c r="P117" s="19">
        <v>84</v>
      </c>
      <c r="Q117" s="19">
        <v>336</v>
      </c>
      <c r="R117" s="20">
        <v>50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77</v>
      </c>
      <c r="E118" s="19">
        <v>77</v>
      </c>
      <c r="F118" s="20">
        <v>100</v>
      </c>
      <c r="G118" s="19">
        <v>0</v>
      </c>
      <c r="H118" s="19">
        <v>5</v>
      </c>
      <c r="I118" s="19">
        <v>14</v>
      </c>
      <c r="J118" s="19">
        <v>11</v>
      </c>
      <c r="K118" s="19">
        <v>15</v>
      </c>
      <c r="L118" s="19">
        <v>17</v>
      </c>
      <c r="M118" s="19">
        <v>10</v>
      </c>
      <c r="N118" s="19">
        <v>5</v>
      </c>
      <c r="O118" s="19">
        <v>0</v>
      </c>
      <c r="P118" s="19">
        <v>77</v>
      </c>
      <c r="Q118" s="19">
        <v>310</v>
      </c>
      <c r="R118" s="20">
        <v>50.32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161</v>
      </c>
      <c r="E119" s="22">
        <v>161</v>
      </c>
      <c r="F119" s="23">
        <v>100</v>
      </c>
      <c r="G119" s="22">
        <v>2</v>
      </c>
      <c r="H119" s="22">
        <v>9</v>
      </c>
      <c r="I119" s="22">
        <v>25</v>
      </c>
      <c r="J119" s="22">
        <v>31</v>
      </c>
      <c r="K119" s="22">
        <v>25</v>
      </c>
      <c r="L119" s="22">
        <v>32</v>
      </c>
      <c r="M119" s="22">
        <v>29</v>
      </c>
      <c r="N119" s="22">
        <v>8</v>
      </c>
      <c r="O119" s="22">
        <v>0</v>
      </c>
      <c r="P119" s="22">
        <v>161</v>
      </c>
      <c r="Q119" s="22">
        <v>646</v>
      </c>
      <c r="R119" s="23">
        <v>50.16</v>
      </c>
      <c r="T119" s="5"/>
    </row>
    <row r="120" spans="1:20" s="4" customFormat="1" ht="15" customHeight="1" x14ac:dyDescent="0.25">
      <c r="A120" s="78">
        <v>38</v>
      </c>
      <c r="B120" s="79" t="s">
        <v>77</v>
      </c>
      <c r="C120" s="24" t="s">
        <v>17</v>
      </c>
      <c r="D120" s="18">
        <v>34</v>
      </c>
      <c r="E120" s="19">
        <v>34</v>
      </c>
      <c r="F120" s="20">
        <v>100</v>
      </c>
      <c r="G120" s="19">
        <v>6</v>
      </c>
      <c r="H120" s="19">
        <v>4</v>
      </c>
      <c r="I120" s="19">
        <v>8</v>
      </c>
      <c r="J120" s="19">
        <v>7</v>
      </c>
      <c r="K120" s="19">
        <v>6</v>
      </c>
      <c r="L120" s="19">
        <v>2</v>
      </c>
      <c r="M120" s="19">
        <v>1</v>
      </c>
      <c r="N120" s="19">
        <v>0</v>
      </c>
      <c r="O120" s="19">
        <v>0</v>
      </c>
      <c r="P120" s="19">
        <v>34</v>
      </c>
      <c r="Q120" s="19">
        <v>191</v>
      </c>
      <c r="R120" s="20">
        <v>70.22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17</v>
      </c>
      <c r="E121" s="19">
        <v>17</v>
      </c>
      <c r="F121" s="20">
        <v>100</v>
      </c>
      <c r="G121" s="19">
        <v>10</v>
      </c>
      <c r="H121" s="19">
        <v>3</v>
      </c>
      <c r="I121" s="19">
        <v>3</v>
      </c>
      <c r="J121" s="19">
        <v>0</v>
      </c>
      <c r="K121" s="19">
        <v>1</v>
      </c>
      <c r="L121" s="19">
        <v>0</v>
      </c>
      <c r="M121" s="19">
        <v>0</v>
      </c>
      <c r="N121" s="19">
        <v>0</v>
      </c>
      <c r="O121" s="19">
        <v>0</v>
      </c>
      <c r="P121" s="19">
        <v>17</v>
      </c>
      <c r="Q121" s="19">
        <v>123</v>
      </c>
      <c r="R121" s="20">
        <v>90.44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51</v>
      </c>
      <c r="E122" s="22">
        <v>51</v>
      </c>
      <c r="F122" s="23">
        <v>100</v>
      </c>
      <c r="G122" s="22">
        <v>16</v>
      </c>
      <c r="H122" s="22">
        <v>7</v>
      </c>
      <c r="I122" s="22">
        <v>11</v>
      </c>
      <c r="J122" s="22">
        <v>7</v>
      </c>
      <c r="K122" s="22">
        <v>7</v>
      </c>
      <c r="L122" s="22">
        <v>2</v>
      </c>
      <c r="M122" s="22">
        <v>1</v>
      </c>
      <c r="N122" s="22">
        <v>0</v>
      </c>
      <c r="O122" s="22">
        <v>0</v>
      </c>
      <c r="P122" s="22">
        <v>51</v>
      </c>
      <c r="Q122" s="22">
        <v>314</v>
      </c>
      <c r="R122" s="23">
        <v>76.959999999999994</v>
      </c>
      <c r="T122" s="5"/>
    </row>
    <row r="123" spans="1:20" s="4" customFormat="1" ht="15" customHeight="1" x14ac:dyDescent="0.25">
      <c r="A123" s="78">
        <v>39</v>
      </c>
      <c r="B123" s="79" t="s">
        <v>78</v>
      </c>
      <c r="C123" s="24" t="s">
        <v>17</v>
      </c>
      <c r="D123" s="18">
        <v>40</v>
      </c>
      <c r="E123" s="19">
        <v>40</v>
      </c>
      <c r="F123" s="20">
        <v>100</v>
      </c>
      <c r="G123" s="19">
        <v>1</v>
      </c>
      <c r="H123" s="19">
        <v>1</v>
      </c>
      <c r="I123" s="19">
        <v>8</v>
      </c>
      <c r="J123" s="19">
        <v>7</v>
      </c>
      <c r="K123" s="19">
        <v>11</v>
      </c>
      <c r="L123" s="19">
        <v>8</v>
      </c>
      <c r="M123" s="19">
        <v>4</v>
      </c>
      <c r="N123" s="19">
        <v>0</v>
      </c>
      <c r="O123" s="19">
        <v>0</v>
      </c>
      <c r="P123" s="19">
        <v>40</v>
      </c>
      <c r="Q123" s="19">
        <v>174</v>
      </c>
      <c r="R123" s="20">
        <v>54.38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32</v>
      </c>
      <c r="E124" s="19">
        <v>32</v>
      </c>
      <c r="F124" s="20">
        <v>100</v>
      </c>
      <c r="G124" s="19">
        <v>1</v>
      </c>
      <c r="H124" s="19">
        <v>2</v>
      </c>
      <c r="I124" s="19">
        <v>9</v>
      </c>
      <c r="J124" s="19">
        <v>9</v>
      </c>
      <c r="K124" s="19">
        <v>5</v>
      </c>
      <c r="L124" s="19">
        <v>2</v>
      </c>
      <c r="M124" s="19">
        <v>3</v>
      </c>
      <c r="N124" s="19">
        <v>1</v>
      </c>
      <c r="O124" s="19">
        <v>0</v>
      </c>
      <c r="P124" s="19">
        <v>32</v>
      </c>
      <c r="Q124" s="19">
        <v>154</v>
      </c>
      <c r="R124" s="20">
        <v>60.16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72</v>
      </c>
      <c r="E125" s="22">
        <v>72</v>
      </c>
      <c r="F125" s="23">
        <v>100</v>
      </c>
      <c r="G125" s="22">
        <v>2</v>
      </c>
      <c r="H125" s="22">
        <v>3</v>
      </c>
      <c r="I125" s="22">
        <v>17</v>
      </c>
      <c r="J125" s="22">
        <v>16</v>
      </c>
      <c r="K125" s="22">
        <v>16</v>
      </c>
      <c r="L125" s="22">
        <v>10</v>
      </c>
      <c r="M125" s="22">
        <v>7</v>
      </c>
      <c r="N125" s="22">
        <v>1</v>
      </c>
      <c r="O125" s="22">
        <v>0</v>
      </c>
      <c r="P125" s="22">
        <v>72</v>
      </c>
      <c r="Q125" s="22">
        <v>328</v>
      </c>
      <c r="R125" s="23">
        <v>56.94</v>
      </c>
      <c r="T125" s="5"/>
    </row>
    <row r="126" spans="1:20" s="4" customFormat="1" ht="15" customHeight="1" x14ac:dyDescent="0.25">
      <c r="A126" s="78">
        <v>40</v>
      </c>
      <c r="B126" s="79" t="s">
        <v>79</v>
      </c>
      <c r="C126" s="24" t="s">
        <v>17</v>
      </c>
      <c r="D126" s="18">
        <v>19</v>
      </c>
      <c r="E126" s="19">
        <v>19</v>
      </c>
      <c r="F126" s="20">
        <v>100</v>
      </c>
      <c r="G126" s="19">
        <v>1</v>
      </c>
      <c r="H126" s="19">
        <v>2</v>
      </c>
      <c r="I126" s="19">
        <v>1</v>
      </c>
      <c r="J126" s="19">
        <v>3</v>
      </c>
      <c r="K126" s="19">
        <v>2</v>
      </c>
      <c r="L126" s="19">
        <v>3</v>
      </c>
      <c r="M126" s="19">
        <v>7</v>
      </c>
      <c r="N126" s="19">
        <v>0</v>
      </c>
      <c r="O126" s="19">
        <v>0</v>
      </c>
      <c r="P126" s="19">
        <v>19</v>
      </c>
      <c r="Q126" s="19">
        <v>74</v>
      </c>
      <c r="R126" s="20">
        <v>48.68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16</v>
      </c>
      <c r="E127" s="19">
        <v>16</v>
      </c>
      <c r="F127" s="20">
        <v>100</v>
      </c>
      <c r="G127" s="19">
        <v>1</v>
      </c>
      <c r="H127" s="19">
        <v>2</v>
      </c>
      <c r="I127" s="19">
        <v>2</v>
      </c>
      <c r="J127" s="19">
        <v>5</v>
      </c>
      <c r="K127" s="19">
        <v>3</v>
      </c>
      <c r="L127" s="19">
        <v>1</v>
      </c>
      <c r="M127" s="19">
        <v>2</v>
      </c>
      <c r="N127" s="19">
        <v>0</v>
      </c>
      <c r="O127" s="19">
        <v>0</v>
      </c>
      <c r="P127" s="19">
        <v>16</v>
      </c>
      <c r="Q127" s="19">
        <v>78</v>
      </c>
      <c r="R127" s="20">
        <v>60.94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35</v>
      </c>
      <c r="E128" s="22">
        <v>35</v>
      </c>
      <c r="F128" s="23">
        <v>100</v>
      </c>
      <c r="G128" s="22">
        <v>2</v>
      </c>
      <c r="H128" s="22">
        <v>4</v>
      </c>
      <c r="I128" s="22">
        <v>3</v>
      </c>
      <c r="J128" s="22">
        <v>8</v>
      </c>
      <c r="K128" s="22">
        <v>5</v>
      </c>
      <c r="L128" s="22">
        <v>4</v>
      </c>
      <c r="M128" s="22">
        <v>9</v>
      </c>
      <c r="N128" s="22">
        <v>0</v>
      </c>
      <c r="O128" s="22">
        <v>0</v>
      </c>
      <c r="P128" s="22">
        <v>35</v>
      </c>
      <c r="Q128" s="22">
        <v>152</v>
      </c>
      <c r="R128" s="23">
        <v>54.29</v>
      </c>
      <c r="T128" s="5"/>
    </row>
    <row r="129" spans="1:23" s="4" customFormat="1" ht="15" customHeight="1" x14ac:dyDescent="0.25">
      <c r="A129" s="78">
        <v>41</v>
      </c>
      <c r="B129" s="79" t="s">
        <v>81</v>
      </c>
      <c r="C129" s="24" t="s">
        <v>17</v>
      </c>
      <c r="D129" s="18">
        <v>18</v>
      </c>
      <c r="E129" s="19">
        <v>18</v>
      </c>
      <c r="F129" s="20">
        <v>100</v>
      </c>
      <c r="G129" s="19">
        <v>0</v>
      </c>
      <c r="H129" s="19">
        <v>0</v>
      </c>
      <c r="I129" s="19">
        <v>8</v>
      </c>
      <c r="J129" s="19">
        <v>3</v>
      </c>
      <c r="K129" s="19">
        <v>3</v>
      </c>
      <c r="L129" s="19">
        <v>3</v>
      </c>
      <c r="M129" s="19">
        <v>1</v>
      </c>
      <c r="N129" s="19">
        <v>0</v>
      </c>
      <c r="O129" s="19">
        <v>0</v>
      </c>
      <c r="P129" s="19">
        <v>18</v>
      </c>
      <c r="Q129" s="19">
        <v>86</v>
      </c>
      <c r="R129" s="20">
        <v>59.72</v>
      </c>
      <c r="T129" s="5"/>
    </row>
    <row r="130" spans="1:23" s="4" customFormat="1" ht="15" customHeight="1" x14ac:dyDescent="0.25">
      <c r="A130" s="78"/>
      <c r="B130" s="79"/>
      <c r="C130" s="24" t="s">
        <v>18</v>
      </c>
      <c r="D130" s="18">
        <v>19</v>
      </c>
      <c r="E130" s="19">
        <v>19</v>
      </c>
      <c r="F130" s="20">
        <v>100</v>
      </c>
      <c r="G130" s="19">
        <v>0</v>
      </c>
      <c r="H130" s="19">
        <v>1</v>
      </c>
      <c r="I130" s="19">
        <v>1</v>
      </c>
      <c r="J130" s="19">
        <v>1</v>
      </c>
      <c r="K130" s="19">
        <v>3</v>
      </c>
      <c r="L130" s="19">
        <v>9</v>
      </c>
      <c r="M130" s="19">
        <v>4</v>
      </c>
      <c r="N130" s="19">
        <v>0</v>
      </c>
      <c r="O130" s="19">
        <v>0</v>
      </c>
      <c r="P130" s="19">
        <v>19</v>
      </c>
      <c r="Q130" s="19">
        <v>65</v>
      </c>
      <c r="R130" s="20">
        <v>42.76</v>
      </c>
      <c r="T130" s="5"/>
    </row>
    <row r="131" spans="1:23" s="4" customFormat="1" ht="15" customHeight="1" x14ac:dyDescent="0.25">
      <c r="A131" s="78"/>
      <c r="B131" s="79"/>
      <c r="C131" s="25" t="s">
        <v>19</v>
      </c>
      <c r="D131" s="21">
        <v>37</v>
      </c>
      <c r="E131" s="22">
        <v>37</v>
      </c>
      <c r="F131" s="23">
        <v>100</v>
      </c>
      <c r="G131" s="22">
        <v>0</v>
      </c>
      <c r="H131" s="22">
        <v>1</v>
      </c>
      <c r="I131" s="22">
        <v>9</v>
      </c>
      <c r="J131" s="22">
        <v>4</v>
      </c>
      <c r="K131" s="22">
        <v>6</v>
      </c>
      <c r="L131" s="22">
        <v>12</v>
      </c>
      <c r="M131" s="22">
        <v>5</v>
      </c>
      <c r="N131" s="22">
        <v>0</v>
      </c>
      <c r="O131" s="22">
        <v>0</v>
      </c>
      <c r="P131" s="22">
        <v>37</v>
      </c>
      <c r="Q131" s="22">
        <v>151</v>
      </c>
      <c r="R131" s="23">
        <v>51.01</v>
      </c>
      <c r="T131" s="5"/>
    </row>
    <row r="132" spans="1:23" s="4" customFormat="1" ht="15" customHeight="1" x14ac:dyDescent="0.25">
      <c r="A132" s="78">
        <v>42</v>
      </c>
      <c r="B132" s="79" t="s">
        <v>82</v>
      </c>
      <c r="C132" s="24" t="s">
        <v>17</v>
      </c>
      <c r="D132" s="18">
        <v>14</v>
      </c>
      <c r="E132" s="19">
        <v>14</v>
      </c>
      <c r="F132" s="20">
        <v>100</v>
      </c>
      <c r="G132" s="19">
        <v>0</v>
      </c>
      <c r="H132" s="19">
        <v>1</v>
      </c>
      <c r="I132" s="19">
        <v>4</v>
      </c>
      <c r="J132" s="19">
        <v>1</v>
      </c>
      <c r="K132" s="19">
        <v>0</v>
      </c>
      <c r="L132" s="19">
        <v>6</v>
      </c>
      <c r="M132" s="19">
        <v>1</v>
      </c>
      <c r="N132" s="19">
        <v>1</v>
      </c>
      <c r="O132" s="19">
        <v>0</v>
      </c>
      <c r="P132" s="19">
        <v>14</v>
      </c>
      <c r="Q132" s="19">
        <v>57</v>
      </c>
      <c r="R132" s="20">
        <v>50.89</v>
      </c>
      <c r="T132" s="5"/>
    </row>
    <row r="133" spans="1:23" s="4" customFormat="1" ht="15" customHeight="1" x14ac:dyDescent="0.25">
      <c r="A133" s="78"/>
      <c r="B133" s="79"/>
      <c r="C133" s="24" t="s">
        <v>18</v>
      </c>
      <c r="D133" s="18">
        <v>26</v>
      </c>
      <c r="E133" s="19">
        <v>26</v>
      </c>
      <c r="F133" s="20">
        <v>100</v>
      </c>
      <c r="G133" s="19">
        <v>6</v>
      </c>
      <c r="H133" s="19">
        <v>2</v>
      </c>
      <c r="I133" s="19">
        <v>7</v>
      </c>
      <c r="J133" s="19">
        <v>5</v>
      </c>
      <c r="K133" s="19">
        <v>4</v>
      </c>
      <c r="L133" s="19">
        <v>0</v>
      </c>
      <c r="M133" s="19">
        <v>2</v>
      </c>
      <c r="N133" s="19">
        <v>0</v>
      </c>
      <c r="O133" s="19">
        <v>0</v>
      </c>
      <c r="P133" s="19">
        <v>26</v>
      </c>
      <c r="Q133" s="19">
        <v>149</v>
      </c>
      <c r="R133" s="20">
        <v>71.63</v>
      </c>
      <c r="T133" s="5"/>
    </row>
    <row r="134" spans="1:23" s="4" customFormat="1" ht="15" customHeight="1" x14ac:dyDescent="0.25">
      <c r="A134" s="78"/>
      <c r="B134" s="79"/>
      <c r="C134" s="25" t="s">
        <v>19</v>
      </c>
      <c r="D134" s="21">
        <v>40</v>
      </c>
      <c r="E134" s="22">
        <v>40</v>
      </c>
      <c r="F134" s="23">
        <v>100</v>
      </c>
      <c r="G134" s="22">
        <v>6</v>
      </c>
      <c r="H134" s="22">
        <v>3</v>
      </c>
      <c r="I134" s="22">
        <v>11</v>
      </c>
      <c r="J134" s="22">
        <v>6</v>
      </c>
      <c r="K134" s="22">
        <v>4</v>
      </c>
      <c r="L134" s="22">
        <v>6</v>
      </c>
      <c r="M134" s="22">
        <v>3</v>
      </c>
      <c r="N134" s="22">
        <v>1</v>
      </c>
      <c r="O134" s="22">
        <v>0</v>
      </c>
      <c r="P134" s="22">
        <v>40</v>
      </c>
      <c r="Q134" s="22">
        <v>206</v>
      </c>
      <c r="R134" s="23">
        <v>64.38</v>
      </c>
      <c r="T134" s="5"/>
    </row>
    <row r="135" spans="1:23" s="4" customFormat="1" ht="15" customHeight="1" x14ac:dyDescent="0.25">
      <c r="A135" s="78">
        <v>43</v>
      </c>
      <c r="B135" s="79" t="s">
        <v>83</v>
      </c>
      <c r="C135" s="24" t="s">
        <v>17</v>
      </c>
      <c r="D135" s="18">
        <v>36</v>
      </c>
      <c r="E135" s="19">
        <v>36</v>
      </c>
      <c r="F135" s="20">
        <v>100</v>
      </c>
      <c r="G135" s="19">
        <v>0</v>
      </c>
      <c r="H135" s="19">
        <v>2</v>
      </c>
      <c r="I135" s="19">
        <v>3</v>
      </c>
      <c r="J135" s="19">
        <v>4</v>
      </c>
      <c r="K135" s="19">
        <v>11</v>
      </c>
      <c r="L135" s="19">
        <v>9</v>
      </c>
      <c r="M135" s="19">
        <v>4</v>
      </c>
      <c r="N135" s="19">
        <v>3</v>
      </c>
      <c r="O135" s="19">
        <v>0</v>
      </c>
      <c r="P135" s="19">
        <v>36</v>
      </c>
      <c r="Q135" s="19">
        <v>134</v>
      </c>
      <c r="R135" s="20">
        <v>46.53</v>
      </c>
      <c r="T135" s="5"/>
    </row>
    <row r="136" spans="1:23" s="4" customFormat="1" ht="15" customHeight="1" x14ac:dyDescent="0.25">
      <c r="A136" s="78"/>
      <c r="B136" s="79"/>
      <c r="C136" s="24" t="s">
        <v>18</v>
      </c>
      <c r="D136" s="18">
        <v>44</v>
      </c>
      <c r="E136" s="19">
        <v>44</v>
      </c>
      <c r="F136" s="20">
        <v>100</v>
      </c>
      <c r="G136" s="19">
        <v>2</v>
      </c>
      <c r="H136" s="19">
        <v>4</v>
      </c>
      <c r="I136" s="19">
        <v>5</v>
      </c>
      <c r="J136" s="19">
        <v>10</v>
      </c>
      <c r="K136" s="19">
        <v>9</v>
      </c>
      <c r="L136" s="19">
        <v>4</v>
      </c>
      <c r="M136" s="19">
        <v>9</v>
      </c>
      <c r="N136" s="19">
        <v>1</v>
      </c>
      <c r="O136" s="19">
        <v>0</v>
      </c>
      <c r="P136" s="19">
        <v>44</v>
      </c>
      <c r="Q136" s="19">
        <v>191</v>
      </c>
      <c r="R136" s="20">
        <v>54.26</v>
      </c>
      <c r="T136" s="5"/>
    </row>
    <row r="137" spans="1:23" s="4" customFormat="1" ht="15" customHeight="1" x14ac:dyDescent="0.25">
      <c r="A137" s="78"/>
      <c r="B137" s="79"/>
      <c r="C137" s="25" t="s">
        <v>19</v>
      </c>
      <c r="D137" s="21">
        <v>80</v>
      </c>
      <c r="E137" s="22">
        <v>80</v>
      </c>
      <c r="F137" s="23">
        <v>100</v>
      </c>
      <c r="G137" s="22">
        <v>2</v>
      </c>
      <c r="H137" s="22">
        <v>6</v>
      </c>
      <c r="I137" s="22">
        <v>8</v>
      </c>
      <c r="J137" s="22">
        <v>14</v>
      </c>
      <c r="K137" s="22">
        <v>20</v>
      </c>
      <c r="L137" s="22">
        <v>13</v>
      </c>
      <c r="M137" s="22">
        <v>13</v>
      </c>
      <c r="N137" s="22">
        <v>4</v>
      </c>
      <c r="O137" s="22">
        <v>0</v>
      </c>
      <c r="P137" s="22">
        <v>80</v>
      </c>
      <c r="Q137" s="22">
        <v>325</v>
      </c>
      <c r="R137" s="23">
        <v>50.78</v>
      </c>
      <c r="T137" s="5"/>
    </row>
    <row r="138" spans="1:23" s="4" customFormat="1" ht="15" customHeight="1" x14ac:dyDescent="0.25">
      <c r="A138" s="78">
        <v>44</v>
      </c>
      <c r="B138" s="79" t="s">
        <v>84</v>
      </c>
      <c r="C138" s="24" t="s">
        <v>17</v>
      </c>
      <c r="D138" s="18">
        <v>13</v>
      </c>
      <c r="E138" s="19">
        <v>13</v>
      </c>
      <c r="F138" s="20">
        <v>100</v>
      </c>
      <c r="G138" s="19">
        <v>1</v>
      </c>
      <c r="H138" s="19">
        <v>2</v>
      </c>
      <c r="I138" s="19">
        <v>2</v>
      </c>
      <c r="J138" s="19">
        <v>2</v>
      </c>
      <c r="K138" s="19">
        <v>1</v>
      </c>
      <c r="L138" s="19">
        <v>2</v>
      </c>
      <c r="M138" s="19">
        <v>2</v>
      </c>
      <c r="N138" s="19">
        <v>1</v>
      </c>
      <c r="O138" s="19">
        <v>0</v>
      </c>
      <c r="P138" s="19">
        <v>13</v>
      </c>
      <c r="Q138" s="19">
        <v>59</v>
      </c>
      <c r="R138" s="20">
        <v>56.73</v>
      </c>
      <c r="T138" s="5"/>
    </row>
    <row r="139" spans="1:23" s="4" customFormat="1" ht="15" customHeight="1" x14ac:dyDescent="0.25">
      <c r="A139" s="78"/>
      <c r="B139" s="79"/>
      <c r="C139" s="24" t="s">
        <v>18</v>
      </c>
      <c r="D139" s="18">
        <v>7</v>
      </c>
      <c r="E139" s="19">
        <v>7</v>
      </c>
      <c r="F139" s="20">
        <v>100</v>
      </c>
      <c r="G139" s="19">
        <v>0</v>
      </c>
      <c r="H139" s="19">
        <v>1</v>
      </c>
      <c r="I139" s="19">
        <v>2</v>
      </c>
      <c r="J139" s="19">
        <v>1</v>
      </c>
      <c r="K139" s="19">
        <v>2</v>
      </c>
      <c r="L139" s="19">
        <v>0</v>
      </c>
      <c r="M139" s="19">
        <v>1</v>
      </c>
      <c r="N139" s="19">
        <v>0</v>
      </c>
      <c r="O139" s="19">
        <v>0</v>
      </c>
      <c r="P139" s="19">
        <v>7</v>
      </c>
      <c r="Q139" s="19">
        <v>34</v>
      </c>
      <c r="R139" s="20">
        <v>60.71</v>
      </c>
      <c r="T139" s="5"/>
    </row>
    <row r="140" spans="1:23" s="4" customFormat="1" ht="15" customHeight="1" x14ac:dyDescent="0.25">
      <c r="A140" s="78"/>
      <c r="B140" s="79"/>
      <c r="C140" s="25" t="s">
        <v>19</v>
      </c>
      <c r="D140" s="21">
        <v>20</v>
      </c>
      <c r="E140" s="22">
        <v>20</v>
      </c>
      <c r="F140" s="23">
        <v>100</v>
      </c>
      <c r="G140" s="22">
        <v>1</v>
      </c>
      <c r="H140" s="22">
        <v>3</v>
      </c>
      <c r="I140" s="22">
        <v>4</v>
      </c>
      <c r="J140" s="22">
        <v>3</v>
      </c>
      <c r="K140" s="22">
        <v>3</v>
      </c>
      <c r="L140" s="22">
        <v>2</v>
      </c>
      <c r="M140" s="22">
        <v>3</v>
      </c>
      <c r="N140" s="22">
        <v>1</v>
      </c>
      <c r="O140" s="22">
        <v>0</v>
      </c>
      <c r="P140" s="22">
        <v>20</v>
      </c>
      <c r="Q140" s="22">
        <v>93</v>
      </c>
      <c r="R140" s="23">
        <v>58.13</v>
      </c>
      <c r="T140" s="5"/>
    </row>
    <row r="141" spans="1:23" ht="15" customHeight="1" x14ac:dyDescent="0.25">
      <c r="A141" s="83" t="s">
        <v>30</v>
      </c>
      <c r="B141" s="83"/>
      <c r="C141" s="53" t="s">
        <v>17</v>
      </c>
      <c r="D141" s="54">
        <f>SUMIF($C$9:$C$140,$C$141,D9:D140)</f>
        <v>1170</v>
      </c>
      <c r="E141" s="54">
        <f>SUMIF($C$9:$C$140,$C$141,E9:E140)</f>
        <v>1164</v>
      </c>
      <c r="F141" s="55">
        <f>IF(D141&gt;0,ROUND((E141/D141)*100,2),0)</f>
        <v>99.49</v>
      </c>
      <c r="G141" s="54">
        <f>SUMIF($C$9:$C$140,$C$141,G9:G140)</f>
        <v>72</v>
      </c>
      <c r="H141" s="54">
        <f>SUMIF($C$9:$C$140,$C$141,H9:H140)</f>
        <v>86</v>
      </c>
      <c r="I141" s="54">
        <f>SUMIF($C$9:$C$140,$C$141,I9:I140)</f>
        <v>170</v>
      </c>
      <c r="J141" s="54">
        <f>SUMIF($C$9:$C$140,$C$141,J9:J140)</f>
        <v>209</v>
      </c>
      <c r="K141" s="54">
        <f>SUMIF($C$9:$C$140,$C$141,K9:K140)</f>
        <v>181</v>
      </c>
      <c r="L141" s="54">
        <f>SUMIF($C$9:$C$140,$C$141,L9:L140)</f>
        <v>236</v>
      </c>
      <c r="M141" s="54">
        <f>SUMIF($C$9:$C$140,$C$141,M9:M140)</f>
        <v>161</v>
      </c>
      <c r="N141" s="54">
        <f>SUMIF($C$9:$C$140,$C$141,N9:N140)</f>
        <v>49</v>
      </c>
      <c r="O141" s="54">
        <f>SUMIF($C$9:$C$140,$C$141,O9:O140)</f>
        <v>6</v>
      </c>
      <c r="P141" s="54">
        <f>SUMIF($C$9:$C$140,$C$141,P9:P140)</f>
        <v>1170</v>
      </c>
      <c r="Q141" s="54">
        <f>SUMIF($C$9:$C$140,$C$141,Q9:Q140)</f>
        <v>5046</v>
      </c>
      <c r="R141" s="55">
        <f>IF(D141&gt;0,ROUND((Q141/D141)*12.5,2),0)</f>
        <v>53.91</v>
      </c>
    </row>
    <row r="142" spans="1:23" ht="15" customHeight="1" x14ac:dyDescent="0.25">
      <c r="A142" s="83"/>
      <c r="B142" s="83"/>
      <c r="C142" s="53" t="s">
        <v>18</v>
      </c>
      <c r="D142" s="54">
        <f>SUMIF($C$9:$C$140,$C$142,D9:D140)</f>
        <v>1259</v>
      </c>
      <c r="E142" s="54">
        <f>SUMIF($C$9:$C$140,$C$142,E9:E140)</f>
        <v>1258</v>
      </c>
      <c r="F142" s="55">
        <f>IF(D142&gt;0,ROUND((E142/D142)*100,2),0)</f>
        <v>99.92</v>
      </c>
      <c r="G142" s="54">
        <f>SUMIF($C$9:$C$140,$C$142,G9:G140)</f>
        <v>98</v>
      </c>
      <c r="H142" s="54">
        <f>SUMIF($C$9:$C$140,$C$142,H9:H140)</f>
        <v>141</v>
      </c>
      <c r="I142" s="54">
        <f>SUMIF($C$9:$C$140,$C$142,I9:I140)</f>
        <v>241</v>
      </c>
      <c r="J142" s="54">
        <f>SUMIF($C$9:$C$140,$C$142,J9:J140)</f>
        <v>232</v>
      </c>
      <c r="K142" s="54">
        <f>SUMIF($C$9:$C$140,$C$142,K9:K140)</f>
        <v>168</v>
      </c>
      <c r="L142" s="54">
        <f>SUMIF($C$9:$C$140,$C$142,L9:L140)</f>
        <v>191</v>
      </c>
      <c r="M142" s="54">
        <f>SUMIF($C$9:$C$140,$C$142,M9:M140)</f>
        <v>136</v>
      </c>
      <c r="N142" s="54">
        <f>SUMIF($C$9:$C$140,$C$142,N9:N140)</f>
        <v>51</v>
      </c>
      <c r="O142" s="54">
        <f>SUMIF($C$9:$C$140,$C$142,O9:O140)</f>
        <v>1</v>
      </c>
      <c r="P142" s="54">
        <f>SUMIF($C$9:$C$140,$C$142,P9:P140)</f>
        <v>1259</v>
      </c>
      <c r="Q142" s="54">
        <f>SUMIF($C$9:$C$140,$C$142,Q9:Q140)</f>
        <v>5945</v>
      </c>
      <c r="R142" s="55">
        <f>IF(D142&gt;0,ROUND((Q142/D142)*12.5,2),0)</f>
        <v>59.03</v>
      </c>
    </row>
    <row r="143" spans="1:23" ht="15" customHeight="1" x14ac:dyDescent="0.25">
      <c r="A143" s="83"/>
      <c r="B143" s="83"/>
      <c r="C143" s="53" t="s">
        <v>19</v>
      </c>
      <c r="D143" s="56">
        <f>SUMIF($C$9:$C$140,$C$143,D9:D140)</f>
        <v>2429</v>
      </c>
      <c r="E143" s="56">
        <f>SUMIF($C$9:$C$140,$C$143,E9:E140)</f>
        <v>2422</v>
      </c>
      <c r="F143" s="57">
        <f>IF(D143&gt;0,ROUND((E143/D143)*100,2),0)</f>
        <v>99.71</v>
      </c>
      <c r="G143" s="56">
        <f>SUMIF($C$9:$C$140,$C$143,G9:G140)</f>
        <v>170</v>
      </c>
      <c r="H143" s="56">
        <f>SUMIF($C$9:$C$140,$C$143,H9:H140)</f>
        <v>227</v>
      </c>
      <c r="I143" s="56">
        <f>SUMIF($C$9:$C$140,$C$143,I9:I140)</f>
        <v>411</v>
      </c>
      <c r="J143" s="56">
        <f>SUMIF($C$9:$C$140,$C$143,J9:J140)</f>
        <v>441</v>
      </c>
      <c r="K143" s="56">
        <f>SUMIF($C$9:$C$140,$C$143,K9:K140)</f>
        <v>349</v>
      </c>
      <c r="L143" s="56">
        <f>SUMIF($C$9:$C$140,$C$143,L9:L140)</f>
        <v>427</v>
      </c>
      <c r="M143" s="56">
        <f>SUMIF($C$9:$C$140,$C$143,M9:M140)</f>
        <v>297</v>
      </c>
      <c r="N143" s="56">
        <f>SUMIF($C$9:$C$140,$C$143,N9:N140)</f>
        <v>100</v>
      </c>
      <c r="O143" s="56">
        <f>SUMIF($C$9:$C$140,$C$143,O9:O140)</f>
        <v>7</v>
      </c>
      <c r="P143" s="56">
        <f>SUMIF($C$9:$C$140,$C$143,P9:P140)</f>
        <v>2429</v>
      </c>
      <c r="Q143" s="56">
        <f>SUMIF($C$9:$C$140,$C$143,Q9:Q140)</f>
        <v>10991</v>
      </c>
      <c r="R143" s="57">
        <f>IF(D143&gt;0,ROUND((Q143/D143)*12.5,2),0)</f>
        <v>56.56</v>
      </c>
    </row>
    <row r="144" spans="1:23" s="9" customFormat="1" ht="10.199999999999999" x14ac:dyDescent="0.25">
      <c r="A144" s="84" t="s">
        <v>28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5"/>
      <c r="S144" s="7"/>
      <c r="T144" s="8"/>
      <c r="U144" s="7"/>
      <c r="V144" s="7"/>
      <c r="W144" s="7"/>
    </row>
    <row r="145" spans="1:23" s="9" customFormat="1" ht="40.049999999999997" customHeight="1" x14ac:dyDescent="0.25">
      <c r="A145" s="86" t="s">
        <v>31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"/>
      <c r="T145" s="8"/>
      <c r="U145" s="7"/>
      <c r="V145" s="7"/>
      <c r="W145" s="7"/>
    </row>
    <row r="146" spans="1:23" s="17" customFormat="1" ht="40.049999999999997" customHeight="1" x14ac:dyDescent="0.25">
      <c r="A146" s="87" t="s">
        <v>32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16"/>
      <c r="T146" s="15"/>
      <c r="U146" s="16"/>
      <c r="V146" s="16"/>
      <c r="W146" s="16"/>
    </row>
    <row r="1127" spans="1:23" ht="24.9" customHeight="1" x14ac:dyDescent="0.25">
      <c r="A1127" s="12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</row>
    <row r="1128" spans="1:23" ht="24.9" customHeight="1" x14ac:dyDescent="0.25">
      <c r="A1128" s="14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</row>
    <row r="1129" spans="1:23" ht="24.9" customHeight="1" x14ac:dyDescent="0.25">
      <c r="A1129" s="14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</row>
    <row r="1130" spans="1:23" ht="24.9" customHeight="1" x14ac:dyDescent="0.25">
      <c r="A1130" s="14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</row>
    <row r="1131" spans="1:23" ht="24.9" customHeight="1" x14ac:dyDescent="0.25">
      <c r="A1131" s="14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</row>
    <row r="1132" spans="1:23" ht="24.9" customHeight="1" x14ac:dyDescent="0.25">
      <c r="A1132" s="14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</row>
    <row r="1133" spans="1:23" ht="24.9" customHeight="1" x14ac:dyDescent="0.25">
      <c r="A1133" s="14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24.9" customHeight="1" x14ac:dyDescent="0.25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24.9" customHeight="1" x14ac:dyDescent="0.25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24.9" customHeight="1" x14ac:dyDescent="0.25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</sheetData>
  <sheetProtection algorithmName="SHA-512" hashValue="EgdQBgfRnFpJH8F6QrhwOHmlhm41Nr29s70804qBfOKF/zn368BAIQrcyXrpkcvdJwDk6DCLF0s/mQw+wg/2gA==" saltValue="2Qg/hfykzcd8XzZzuG8VRg==" spinCount="100000" sheet="1" objects="1" scenarios="1"/>
  <mergeCells count="99">
    <mergeCell ref="A145:R145"/>
    <mergeCell ref="A146:R146"/>
    <mergeCell ref="A141:B143"/>
    <mergeCell ref="A144:R144"/>
    <mergeCell ref="A135:A137"/>
    <mergeCell ref="B135:B137"/>
    <mergeCell ref="A138:A140"/>
    <mergeCell ref="B138:B140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08AA8E8A-C864-4807-BAC4-2E3FD090F1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0AFA-D8AD-480C-8947-27406DEAB52F}">
  <dimension ref="A1:W1020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134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78</v>
      </c>
      <c r="C9" s="24" t="s">
        <v>17</v>
      </c>
      <c r="D9" s="18">
        <v>2</v>
      </c>
      <c r="E9" s="19">
        <v>2</v>
      </c>
      <c r="F9" s="20">
        <v>100</v>
      </c>
      <c r="G9" s="19">
        <v>0</v>
      </c>
      <c r="H9" s="19">
        <v>0</v>
      </c>
      <c r="I9" s="19">
        <v>0</v>
      </c>
      <c r="J9" s="19">
        <v>1</v>
      </c>
      <c r="K9" s="19">
        <v>1</v>
      </c>
      <c r="L9" s="19">
        <v>0</v>
      </c>
      <c r="M9" s="19">
        <v>0</v>
      </c>
      <c r="N9" s="19">
        <v>0</v>
      </c>
      <c r="O9" s="19">
        <v>0</v>
      </c>
      <c r="P9" s="19">
        <v>2</v>
      </c>
      <c r="Q9" s="19">
        <v>9</v>
      </c>
      <c r="R9" s="20">
        <v>56.25</v>
      </c>
    </row>
    <row r="10" spans="1:23" ht="15" customHeight="1" x14ac:dyDescent="0.25">
      <c r="A10" s="78"/>
      <c r="B10" s="79"/>
      <c r="C10" s="24" t="s">
        <v>18</v>
      </c>
      <c r="D10" s="90" t="s">
        <v>88</v>
      </c>
      <c r="E10" s="19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23" ht="15" customHeight="1" x14ac:dyDescent="0.25">
      <c r="A11" s="78"/>
      <c r="B11" s="79"/>
      <c r="C11" s="25" t="s">
        <v>19</v>
      </c>
      <c r="D11" s="21">
        <v>2</v>
      </c>
      <c r="E11" s="22">
        <v>2</v>
      </c>
      <c r="F11" s="23">
        <v>100</v>
      </c>
      <c r="G11" s="22">
        <v>0</v>
      </c>
      <c r="H11" s="22">
        <v>0</v>
      </c>
      <c r="I11" s="22">
        <v>0</v>
      </c>
      <c r="J11" s="22">
        <v>1</v>
      </c>
      <c r="K11" s="22">
        <v>1</v>
      </c>
      <c r="L11" s="22">
        <v>0</v>
      </c>
      <c r="M11" s="22">
        <v>0</v>
      </c>
      <c r="N11" s="22">
        <v>0</v>
      </c>
      <c r="O11" s="22">
        <v>0</v>
      </c>
      <c r="P11" s="22">
        <v>2</v>
      </c>
      <c r="Q11" s="22">
        <v>9</v>
      </c>
      <c r="R11" s="23">
        <v>56.25</v>
      </c>
    </row>
    <row r="12" spans="1:23" ht="15" customHeight="1" x14ac:dyDescent="0.25">
      <c r="A12" s="78">
        <v>2</v>
      </c>
      <c r="B12" s="79" t="s">
        <v>79</v>
      </c>
      <c r="C12" s="24" t="s">
        <v>17</v>
      </c>
      <c r="D12" s="18">
        <v>1</v>
      </c>
      <c r="E12" s="19">
        <v>1</v>
      </c>
      <c r="F12" s="20">
        <v>100</v>
      </c>
      <c r="G12" s="19">
        <v>0</v>
      </c>
      <c r="H12" s="19">
        <v>0</v>
      </c>
      <c r="I12" s="19">
        <v>0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1</v>
      </c>
      <c r="Q12" s="19">
        <v>5</v>
      </c>
      <c r="R12" s="20">
        <v>62.5</v>
      </c>
    </row>
    <row r="13" spans="1:23" ht="15" customHeight="1" x14ac:dyDescent="0.25">
      <c r="A13" s="78"/>
      <c r="B13" s="79"/>
      <c r="C13" s="24" t="s">
        <v>18</v>
      </c>
      <c r="D13" s="90" t="s">
        <v>88</v>
      </c>
      <c r="E13" s="19"/>
      <c r="F13" s="2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23" ht="15" customHeight="1" x14ac:dyDescent="0.25">
      <c r="A14" s="78"/>
      <c r="B14" s="79"/>
      <c r="C14" s="25" t="s">
        <v>19</v>
      </c>
      <c r="D14" s="21">
        <v>1</v>
      </c>
      <c r="E14" s="22">
        <v>1</v>
      </c>
      <c r="F14" s="23">
        <v>100</v>
      </c>
      <c r="G14" s="22">
        <v>0</v>
      </c>
      <c r="H14" s="22">
        <v>0</v>
      </c>
      <c r="I14" s="22">
        <v>0</v>
      </c>
      <c r="J14" s="22">
        <v>1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1</v>
      </c>
      <c r="Q14" s="22">
        <v>5</v>
      </c>
      <c r="R14" s="23">
        <v>62.5</v>
      </c>
    </row>
    <row r="15" spans="1:23" ht="15" customHeight="1" x14ac:dyDescent="0.25">
      <c r="A15" s="83" t="s">
        <v>30</v>
      </c>
      <c r="B15" s="83"/>
      <c r="C15" s="53" t="s">
        <v>17</v>
      </c>
      <c r="D15" s="54">
        <f>SUMIF($C$9:$C$14,$C$15,D9:D14)</f>
        <v>3</v>
      </c>
      <c r="E15" s="54">
        <f>SUMIF($C$9:$C$14,$C$15,E9:E14)</f>
        <v>3</v>
      </c>
      <c r="F15" s="55">
        <f>IF(D15&gt;0,ROUND((E15/D15)*100,2),0)</f>
        <v>100</v>
      </c>
      <c r="G15" s="54">
        <f>SUMIF($C$9:$C$14,$C$15,G9:G14)</f>
        <v>0</v>
      </c>
      <c r="H15" s="54">
        <f>SUMIF($C$9:$C$14,$C$15,H9:H14)</f>
        <v>0</v>
      </c>
      <c r="I15" s="54">
        <f>SUMIF($C$9:$C$14,$C$15,I9:I14)</f>
        <v>0</v>
      </c>
      <c r="J15" s="54">
        <f>SUMIF($C$9:$C$14,$C$15,J9:J14)</f>
        <v>2</v>
      </c>
      <c r="K15" s="54">
        <f>SUMIF($C$9:$C$14,$C$15,K9:K14)</f>
        <v>1</v>
      </c>
      <c r="L15" s="54">
        <f>SUMIF($C$9:$C$14,$C$15,L9:L14)</f>
        <v>0</v>
      </c>
      <c r="M15" s="54">
        <f>SUMIF($C$9:$C$14,$C$15,M9:M14)</f>
        <v>0</v>
      </c>
      <c r="N15" s="54">
        <f>SUMIF($C$9:$C$14,$C$15,N9:N14)</f>
        <v>0</v>
      </c>
      <c r="O15" s="54">
        <f>SUMIF($C$9:$C$14,$C$15,O9:O14)</f>
        <v>0</v>
      </c>
      <c r="P15" s="54">
        <f>SUMIF($C$9:$C$14,$C$15,P9:P14)</f>
        <v>3</v>
      </c>
      <c r="Q15" s="54">
        <f>SUMIF($C$9:$C$14,$C$15,Q9:Q14)</f>
        <v>14</v>
      </c>
      <c r="R15" s="55">
        <f>IF(D15&gt;0,ROUND((Q15/D15)*12.5,2),0)</f>
        <v>58.33</v>
      </c>
    </row>
    <row r="16" spans="1:23" ht="15" customHeight="1" x14ac:dyDescent="0.25">
      <c r="A16" s="83"/>
      <c r="B16" s="83"/>
      <c r="C16" s="53" t="s">
        <v>18</v>
      </c>
      <c r="D16" s="54">
        <f>SUMIF($C$9:$C$14,$C$16,D9:D14)</f>
        <v>0</v>
      </c>
      <c r="E16" s="54">
        <f>SUMIF($C$9:$C$14,$C$16,E9:E14)</f>
        <v>0</v>
      </c>
      <c r="F16" s="55">
        <f>IF(D16&gt;0,ROUND((E16/D16)*100,2),0)</f>
        <v>0</v>
      </c>
      <c r="G16" s="54">
        <f>SUMIF($C$9:$C$14,$C$16,G9:G14)</f>
        <v>0</v>
      </c>
      <c r="H16" s="54">
        <f>SUMIF($C$9:$C$14,$C$16,H9:H14)</f>
        <v>0</v>
      </c>
      <c r="I16" s="54">
        <f>SUMIF($C$9:$C$14,$C$16,I9:I14)</f>
        <v>0</v>
      </c>
      <c r="J16" s="54">
        <f>SUMIF($C$9:$C$14,$C$16,J9:J14)</f>
        <v>0</v>
      </c>
      <c r="K16" s="54">
        <f>SUMIF($C$9:$C$14,$C$16,K9:K14)</f>
        <v>0</v>
      </c>
      <c r="L16" s="54">
        <f>SUMIF($C$9:$C$14,$C$16,L9:L14)</f>
        <v>0</v>
      </c>
      <c r="M16" s="54">
        <f>SUMIF($C$9:$C$14,$C$16,M9:M14)</f>
        <v>0</v>
      </c>
      <c r="N16" s="54">
        <f>SUMIF($C$9:$C$14,$C$16,N9:N14)</f>
        <v>0</v>
      </c>
      <c r="O16" s="54">
        <f>SUMIF($C$9:$C$14,$C$16,O9:O14)</f>
        <v>0</v>
      </c>
      <c r="P16" s="54">
        <f>SUMIF($C$9:$C$14,$C$16,P9:P14)</f>
        <v>0</v>
      </c>
      <c r="Q16" s="54">
        <f>SUMIF($C$9:$C$14,$C$16,Q9:Q14)</f>
        <v>0</v>
      </c>
      <c r="R16" s="55">
        <f>IF(D16&gt;0,ROUND((Q16/D16)*12.5,2),0)</f>
        <v>0</v>
      </c>
    </row>
    <row r="17" spans="1:23" ht="15" customHeight="1" x14ac:dyDescent="0.25">
      <c r="A17" s="83"/>
      <c r="B17" s="83"/>
      <c r="C17" s="53" t="s">
        <v>19</v>
      </c>
      <c r="D17" s="56">
        <f>SUMIF($C$9:$C$14,$C$17,D9:D14)</f>
        <v>3</v>
      </c>
      <c r="E17" s="56">
        <f>SUMIF($C$9:$C$14,$C$17,E9:E14)</f>
        <v>3</v>
      </c>
      <c r="F17" s="57">
        <f>IF(D17&gt;0,ROUND((E17/D17)*100,2),0)</f>
        <v>100</v>
      </c>
      <c r="G17" s="56">
        <f>SUMIF($C$9:$C$14,$C$17,G9:G14)</f>
        <v>0</v>
      </c>
      <c r="H17" s="56">
        <f>SUMIF($C$9:$C$14,$C$17,H9:H14)</f>
        <v>0</v>
      </c>
      <c r="I17" s="56">
        <f>SUMIF($C$9:$C$14,$C$17,I9:I14)</f>
        <v>0</v>
      </c>
      <c r="J17" s="56">
        <f>SUMIF($C$9:$C$14,$C$17,J9:J14)</f>
        <v>2</v>
      </c>
      <c r="K17" s="56">
        <f>SUMIF($C$9:$C$14,$C$17,K9:K14)</f>
        <v>1</v>
      </c>
      <c r="L17" s="56">
        <f>SUMIF($C$9:$C$14,$C$17,L9:L14)</f>
        <v>0</v>
      </c>
      <c r="M17" s="56">
        <f>SUMIF($C$9:$C$14,$C$17,M9:M14)</f>
        <v>0</v>
      </c>
      <c r="N17" s="56">
        <f>SUMIF($C$9:$C$14,$C$17,N9:N14)</f>
        <v>0</v>
      </c>
      <c r="O17" s="56">
        <f>SUMIF($C$9:$C$14,$C$17,O9:O14)</f>
        <v>0</v>
      </c>
      <c r="P17" s="56">
        <f>SUMIF($C$9:$C$14,$C$17,P9:P14)</f>
        <v>3</v>
      </c>
      <c r="Q17" s="56">
        <f>SUMIF($C$9:$C$14,$C$17,Q9:Q14)</f>
        <v>14</v>
      </c>
      <c r="R17" s="57">
        <f>IF(D17&gt;0,ROUND((Q17/D17)*12.5,2),0)</f>
        <v>58.33</v>
      </c>
    </row>
    <row r="18" spans="1:23" s="9" customFormat="1" ht="10.199999999999999" x14ac:dyDescent="0.25">
      <c r="A18" s="84" t="s">
        <v>28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7"/>
      <c r="T18" s="8"/>
      <c r="U18" s="7"/>
      <c r="V18" s="7"/>
      <c r="W18" s="7"/>
    </row>
    <row r="19" spans="1:23" s="9" customFormat="1" ht="40.049999999999997" customHeight="1" x14ac:dyDescent="0.25">
      <c r="A19" s="86" t="s">
        <v>31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"/>
      <c r="T19" s="8"/>
      <c r="U19" s="7"/>
      <c r="V19" s="7"/>
      <c r="W19" s="7"/>
    </row>
    <row r="20" spans="1:23" s="17" customFormat="1" ht="40.049999999999997" customHeight="1" x14ac:dyDescent="0.25">
      <c r="A20" s="87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16"/>
      <c r="T20" s="15"/>
      <c r="U20" s="16"/>
      <c r="V20" s="16"/>
      <c r="W20" s="16"/>
    </row>
    <row r="1001" spans="1:23" ht="24.9" customHeight="1" x14ac:dyDescent="0.25">
      <c r="A1001" s="12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</row>
    <row r="1002" spans="1:23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</row>
    <row r="1003" spans="1:23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</row>
    <row r="1004" spans="1:23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</row>
    <row r="1005" spans="1:23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</row>
    <row r="1006" spans="1:23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</row>
    <row r="1007" spans="1:23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1:23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1:23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1:23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1:23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1:23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1:23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1:23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1:23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</sheetData>
  <sheetProtection algorithmName="SHA-512" hashValue="pkmkUyJLpg2V96EXME2INfxCCxLDxFLd+rbRc1qGTrjEP8BhOXNd/oPp+lGtpN2NUqo6+XS/o1wW7d+y6/PdHQ==" saltValue="QrGr0XAA23PwPenLPAHM+g==" spinCount="100000" sheet="1" objects="1" scenarios="1"/>
  <mergeCells count="15">
    <mergeCell ref="A19:R19"/>
    <mergeCell ref="A20:R20"/>
    <mergeCell ref="A15:B17"/>
    <mergeCell ref="A18:R18"/>
    <mergeCell ref="A7:R7"/>
    <mergeCell ref="A9:A11"/>
    <mergeCell ref="B9:B11"/>
    <mergeCell ref="A12:A14"/>
    <mergeCell ref="B12:B14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5B8122C8-F6CE-436B-AB01-66E5FE4C087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6C833-8A48-4C92-9653-B93AB427F024}">
  <dimension ref="A1:W1158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34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6</v>
      </c>
      <c r="E9" s="19">
        <v>6</v>
      </c>
      <c r="F9" s="20">
        <v>100</v>
      </c>
      <c r="G9" s="19">
        <v>0</v>
      </c>
      <c r="H9" s="19">
        <v>1</v>
      </c>
      <c r="I9" s="19">
        <v>0</v>
      </c>
      <c r="J9" s="19">
        <v>1</v>
      </c>
      <c r="K9" s="19">
        <v>0</v>
      </c>
      <c r="L9" s="19">
        <v>2</v>
      </c>
      <c r="M9" s="19">
        <v>2</v>
      </c>
      <c r="N9" s="19">
        <v>0</v>
      </c>
      <c r="O9" s="19">
        <v>0</v>
      </c>
      <c r="P9" s="19">
        <v>6</v>
      </c>
      <c r="Q9" s="19">
        <v>22</v>
      </c>
      <c r="R9" s="20">
        <v>45.83</v>
      </c>
    </row>
    <row r="10" spans="1:23" ht="15" customHeight="1" x14ac:dyDescent="0.25">
      <c r="A10" s="78"/>
      <c r="B10" s="79"/>
      <c r="C10" s="24" t="s">
        <v>18</v>
      </c>
      <c r="D10" s="18">
        <v>10</v>
      </c>
      <c r="E10" s="19">
        <v>10</v>
      </c>
      <c r="F10" s="20">
        <v>100</v>
      </c>
      <c r="G10" s="19">
        <v>0</v>
      </c>
      <c r="H10" s="19">
        <v>1</v>
      </c>
      <c r="I10" s="19">
        <v>3</v>
      </c>
      <c r="J10" s="19">
        <v>0</v>
      </c>
      <c r="K10" s="19">
        <v>3</v>
      </c>
      <c r="L10" s="19">
        <v>3</v>
      </c>
      <c r="M10" s="19">
        <v>0</v>
      </c>
      <c r="N10" s="19">
        <v>0</v>
      </c>
      <c r="O10" s="19">
        <v>0</v>
      </c>
      <c r="P10" s="19">
        <v>10</v>
      </c>
      <c r="Q10" s="19">
        <v>46</v>
      </c>
      <c r="R10" s="20">
        <v>57.5</v>
      </c>
    </row>
    <row r="11" spans="1:23" ht="15" customHeight="1" x14ac:dyDescent="0.25">
      <c r="A11" s="78"/>
      <c r="B11" s="79"/>
      <c r="C11" s="25" t="s">
        <v>19</v>
      </c>
      <c r="D11" s="21">
        <v>16</v>
      </c>
      <c r="E11" s="22">
        <v>16</v>
      </c>
      <c r="F11" s="23">
        <v>100</v>
      </c>
      <c r="G11" s="22">
        <v>0</v>
      </c>
      <c r="H11" s="22">
        <v>2</v>
      </c>
      <c r="I11" s="22">
        <v>3</v>
      </c>
      <c r="J11" s="22">
        <v>1</v>
      </c>
      <c r="K11" s="22">
        <v>3</v>
      </c>
      <c r="L11" s="22">
        <v>5</v>
      </c>
      <c r="M11" s="22">
        <v>2</v>
      </c>
      <c r="N11" s="22">
        <v>0</v>
      </c>
      <c r="O11" s="22">
        <v>0</v>
      </c>
      <c r="P11" s="22">
        <v>16</v>
      </c>
      <c r="Q11" s="22">
        <v>68</v>
      </c>
      <c r="R11" s="23">
        <v>53.13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52</v>
      </c>
      <c r="E12" s="19">
        <v>52</v>
      </c>
      <c r="F12" s="20">
        <v>100</v>
      </c>
      <c r="G12" s="19">
        <v>7</v>
      </c>
      <c r="H12" s="19">
        <v>5</v>
      </c>
      <c r="I12" s="19">
        <v>8</v>
      </c>
      <c r="J12" s="19">
        <v>8</v>
      </c>
      <c r="K12" s="19">
        <v>3</v>
      </c>
      <c r="L12" s="19">
        <v>9</v>
      </c>
      <c r="M12" s="19">
        <v>12</v>
      </c>
      <c r="N12" s="19">
        <v>0</v>
      </c>
      <c r="O12" s="19">
        <v>0</v>
      </c>
      <c r="P12" s="19">
        <v>52</v>
      </c>
      <c r="Q12" s="19">
        <v>242</v>
      </c>
      <c r="R12" s="20">
        <v>58.17</v>
      </c>
    </row>
    <row r="13" spans="1:23" ht="15" customHeight="1" x14ac:dyDescent="0.25">
      <c r="A13" s="78"/>
      <c r="B13" s="79"/>
      <c r="C13" s="24" t="s">
        <v>18</v>
      </c>
      <c r="D13" s="18">
        <v>42</v>
      </c>
      <c r="E13" s="19">
        <v>42</v>
      </c>
      <c r="F13" s="20">
        <v>100</v>
      </c>
      <c r="G13" s="19">
        <v>5</v>
      </c>
      <c r="H13" s="19">
        <v>8</v>
      </c>
      <c r="I13" s="19">
        <v>10</v>
      </c>
      <c r="J13" s="19">
        <v>5</v>
      </c>
      <c r="K13" s="19">
        <v>6</v>
      </c>
      <c r="L13" s="19">
        <v>5</v>
      </c>
      <c r="M13" s="19">
        <v>3</v>
      </c>
      <c r="N13" s="19">
        <v>0</v>
      </c>
      <c r="O13" s="19">
        <v>0</v>
      </c>
      <c r="P13" s="19">
        <v>42</v>
      </c>
      <c r="Q13" s="19">
        <v>226</v>
      </c>
      <c r="R13" s="20">
        <v>67.260000000000005</v>
      </c>
    </row>
    <row r="14" spans="1:23" ht="15" customHeight="1" x14ac:dyDescent="0.25">
      <c r="A14" s="78"/>
      <c r="B14" s="79"/>
      <c r="C14" s="25" t="s">
        <v>19</v>
      </c>
      <c r="D14" s="21">
        <v>94</v>
      </c>
      <c r="E14" s="22">
        <v>94</v>
      </c>
      <c r="F14" s="23">
        <v>100</v>
      </c>
      <c r="G14" s="22">
        <v>12</v>
      </c>
      <c r="H14" s="22">
        <v>13</v>
      </c>
      <c r="I14" s="22">
        <v>18</v>
      </c>
      <c r="J14" s="22">
        <v>13</v>
      </c>
      <c r="K14" s="22">
        <v>9</v>
      </c>
      <c r="L14" s="22">
        <v>14</v>
      </c>
      <c r="M14" s="22">
        <v>15</v>
      </c>
      <c r="N14" s="22">
        <v>0</v>
      </c>
      <c r="O14" s="22">
        <v>0</v>
      </c>
      <c r="P14" s="22">
        <v>94</v>
      </c>
      <c r="Q14" s="22">
        <v>468</v>
      </c>
      <c r="R14" s="23">
        <v>62.23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68</v>
      </c>
      <c r="E15" s="19">
        <v>68</v>
      </c>
      <c r="F15" s="20">
        <v>100</v>
      </c>
      <c r="G15" s="19">
        <v>7</v>
      </c>
      <c r="H15" s="19">
        <v>5</v>
      </c>
      <c r="I15" s="19">
        <v>13</v>
      </c>
      <c r="J15" s="19">
        <v>10</v>
      </c>
      <c r="K15" s="19">
        <v>14</v>
      </c>
      <c r="L15" s="19">
        <v>11</v>
      </c>
      <c r="M15" s="19">
        <v>6</v>
      </c>
      <c r="N15" s="19">
        <v>2</v>
      </c>
      <c r="O15" s="19">
        <v>0</v>
      </c>
      <c r="P15" s="19">
        <v>68</v>
      </c>
      <c r="Q15" s="19">
        <v>322</v>
      </c>
      <c r="R15" s="20">
        <v>59.19</v>
      </c>
    </row>
    <row r="16" spans="1:23" ht="15" customHeight="1" x14ac:dyDescent="0.25">
      <c r="A16" s="78"/>
      <c r="B16" s="79"/>
      <c r="C16" s="24" t="s">
        <v>18</v>
      </c>
      <c r="D16" s="18">
        <v>63</v>
      </c>
      <c r="E16" s="19">
        <v>63</v>
      </c>
      <c r="F16" s="20">
        <v>100</v>
      </c>
      <c r="G16" s="19">
        <v>8</v>
      </c>
      <c r="H16" s="19">
        <v>13</v>
      </c>
      <c r="I16" s="19">
        <v>8</v>
      </c>
      <c r="J16" s="19">
        <v>7</v>
      </c>
      <c r="K16" s="19">
        <v>12</v>
      </c>
      <c r="L16" s="19">
        <v>10</v>
      </c>
      <c r="M16" s="19">
        <v>4</v>
      </c>
      <c r="N16" s="19">
        <v>1</v>
      </c>
      <c r="O16" s="19">
        <v>0</v>
      </c>
      <c r="P16" s="19">
        <v>63</v>
      </c>
      <c r="Q16" s="19">
        <v>325</v>
      </c>
      <c r="R16" s="20">
        <v>64.48</v>
      </c>
    </row>
    <row r="17" spans="1:20" s="4" customFormat="1" ht="15" customHeight="1" x14ac:dyDescent="0.25">
      <c r="A17" s="78"/>
      <c r="B17" s="79"/>
      <c r="C17" s="25" t="s">
        <v>19</v>
      </c>
      <c r="D17" s="21">
        <v>131</v>
      </c>
      <c r="E17" s="22">
        <v>131</v>
      </c>
      <c r="F17" s="23">
        <v>100</v>
      </c>
      <c r="G17" s="22">
        <v>15</v>
      </c>
      <c r="H17" s="22">
        <v>18</v>
      </c>
      <c r="I17" s="22">
        <v>21</v>
      </c>
      <c r="J17" s="22">
        <v>17</v>
      </c>
      <c r="K17" s="22">
        <v>26</v>
      </c>
      <c r="L17" s="22">
        <v>21</v>
      </c>
      <c r="M17" s="22">
        <v>10</v>
      </c>
      <c r="N17" s="22">
        <v>3</v>
      </c>
      <c r="O17" s="22">
        <v>0</v>
      </c>
      <c r="P17" s="22">
        <v>131</v>
      </c>
      <c r="Q17" s="22">
        <v>647</v>
      </c>
      <c r="R17" s="23">
        <v>61.74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24</v>
      </c>
      <c r="E18" s="19">
        <v>24</v>
      </c>
      <c r="F18" s="20">
        <v>100</v>
      </c>
      <c r="G18" s="19">
        <v>2</v>
      </c>
      <c r="H18" s="19">
        <v>2</v>
      </c>
      <c r="I18" s="19">
        <v>2</v>
      </c>
      <c r="J18" s="19">
        <v>3</v>
      </c>
      <c r="K18" s="19">
        <v>5</v>
      </c>
      <c r="L18" s="19">
        <v>5</v>
      </c>
      <c r="M18" s="19">
        <v>3</v>
      </c>
      <c r="N18" s="19">
        <v>2</v>
      </c>
      <c r="O18" s="19">
        <v>0</v>
      </c>
      <c r="P18" s="19">
        <v>24</v>
      </c>
      <c r="Q18" s="19">
        <v>100</v>
      </c>
      <c r="R18" s="20">
        <v>52.08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27</v>
      </c>
      <c r="E19" s="19">
        <v>27</v>
      </c>
      <c r="F19" s="20">
        <v>100</v>
      </c>
      <c r="G19" s="19">
        <v>7</v>
      </c>
      <c r="H19" s="19">
        <v>3</v>
      </c>
      <c r="I19" s="19">
        <v>7</v>
      </c>
      <c r="J19" s="19">
        <v>1</v>
      </c>
      <c r="K19" s="19">
        <v>5</v>
      </c>
      <c r="L19" s="19">
        <v>3</v>
      </c>
      <c r="M19" s="19">
        <v>1</v>
      </c>
      <c r="N19" s="19">
        <v>0</v>
      </c>
      <c r="O19" s="19">
        <v>0</v>
      </c>
      <c r="P19" s="19">
        <v>27</v>
      </c>
      <c r="Q19" s="19">
        <v>155</v>
      </c>
      <c r="R19" s="20">
        <v>71.760000000000005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51</v>
      </c>
      <c r="E20" s="22">
        <v>51</v>
      </c>
      <c r="F20" s="23">
        <v>100</v>
      </c>
      <c r="G20" s="22">
        <v>9</v>
      </c>
      <c r="H20" s="22">
        <v>5</v>
      </c>
      <c r="I20" s="22">
        <v>9</v>
      </c>
      <c r="J20" s="22">
        <v>4</v>
      </c>
      <c r="K20" s="22">
        <v>10</v>
      </c>
      <c r="L20" s="22">
        <v>8</v>
      </c>
      <c r="M20" s="22">
        <v>4</v>
      </c>
      <c r="N20" s="22">
        <v>2</v>
      </c>
      <c r="O20" s="22">
        <v>0</v>
      </c>
      <c r="P20" s="22">
        <v>51</v>
      </c>
      <c r="Q20" s="22">
        <v>255</v>
      </c>
      <c r="R20" s="23">
        <v>62.5</v>
      </c>
      <c r="T20" s="5"/>
    </row>
    <row r="21" spans="1:20" s="4" customFormat="1" ht="15" customHeight="1" x14ac:dyDescent="0.25">
      <c r="A21" s="78">
        <v>5</v>
      </c>
      <c r="B21" s="79" t="s">
        <v>41</v>
      </c>
      <c r="C21" s="24" t="s">
        <v>17</v>
      </c>
      <c r="D21" s="18">
        <v>15</v>
      </c>
      <c r="E21" s="19">
        <v>15</v>
      </c>
      <c r="F21" s="20">
        <v>100</v>
      </c>
      <c r="G21" s="19">
        <v>2</v>
      </c>
      <c r="H21" s="19">
        <v>4</v>
      </c>
      <c r="I21" s="19">
        <v>3</v>
      </c>
      <c r="J21" s="19">
        <v>2</v>
      </c>
      <c r="K21" s="19">
        <v>2</v>
      </c>
      <c r="L21" s="19">
        <v>1</v>
      </c>
      <c r="M21" s="19">
        <v>1</v>
      </c>
      <c r="N21" s="19">
        <v>0</v>
      </c>
      <c r="O21" s="19">
        <v>0</v>
      </c>
      <c r="P21" s="19">
        <v>15</v>
      </c>
      <c r="Q21" s="19">
        <v>85</v>
      </c>
      <c r="R21" s="20">
        <v>70.83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18</v>
      </c>
      <c r="E22" s="19">
        <v>18</v>
      </c>
      <c r="F22" s="20">
        <v>100</v>
      </c>
      <c r="G22" s="19">
        <v>3</v>
      </c>
      <c r="H22" s="19">
        <v>5</v>
      </c>
      <c r="I22" s="19">
        <v>7</v>
      </c>
      <c r="J22" s="19">
        <v>2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18</v>
      </c>
      <c r="Q22" s="19">
        <v>115</v>
      </c>
      <c r="R22" s="20">
        <v>79.86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33</v>
      </c>
      <c r="E23" s="22">
        <v>33</v>
      </c>
      <c r="F23" s="23">
        <v>100</v>
      </c>
      <c r="G23" s="22">
        <v>5</v>
      </c>
      <c r="H23" s="22">
        <v>9</v>
      </c>
      <c r="I23" s="22">
        <v>10</v>
      </c>
      <c r="J23" s="22">
        <v>4</v>
      </c>
      <c r="K23" s="22">
        <v>3</v>
      </c>
      <c r="L23" s="22">
        <v>1</v>
      </c>
      <c r="M23" s="22">
        <v>1</v>
      </c>
      <c r="N23" s="22">
        <v>0</v>
      </c>
      <c r="O23" s="22">
        <v>0</v>
      </c>
      <c r="P23" s="22">
        <v>33</v>
      </c>
      <c r="Q23" s="22">
        <v>200</v>
      </c>
      <c r="R23" s="23">
        <v>75.760000000000005</v>
      </c>
      <c r="T23" s="5"/>
    </row>
    <row r="24" spans="1:20" s="4" customFormat="1" ht="15" customHeight="1" x14ac:dyDescent="0.25">
      <c r="A24" s="78">
        <v>6</v>
      </c>
      <c r="B24" s="79" t="s">
        <v>42</v>
      </c>
      <c r="C24" s="24" t="s">
        <v>17</v>
      </c>
      <c r="D24" s="18">
        <v>4</v>
      </c>
      <c r="E24" s="19">
        <v>4</v>
      </c>
      <c r="F24" s="20">
        <v>100</v>
      </c>
      <c r="G24" s="19">
        <v>0</v>
      </c>
      <c r="H24" s="19">
        <v>0</v>
      </c>
      <c r="I24" s="19">
        <v>0</v>
      </c>
      <c r="J24" s="19">
        <v>2</v>
      </c>
      <c r="K24" s="19">
        <v>1</v>
      </c>
      <c r="L24" s="19">
        <v>0</v>
      </c>
      <c r="M24" s="19">
        <v>1</v>
      </c>
      <c r="N24" s="19">
        <v>0</v>
      </c>
      <c r="O24" s="19">
        <v>0</v>
      </c>
      <c r="P24" s="19">
        <v>4</v>
      </c>
      <c r="Q24" s="19">
        <v>16</v>
      </c>
      <c r="R24" s="20">
        <v>50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5</v>
      </c>
      <c r="E25" s="19">
        <v>5</v>
      </c>
      <c r="F25" s="20">
        <v>100</v>
      </c>
      <c r="G25" s="19">
        <v>0</v>
      </c>
      <c r="H25" s="19">
        <v>1</v>
      </c>
      <c r="I25" s="19">
        <v>2</v>
      </c>
      <c r="J25" s="19">
        <v>1</v>
      </c>
      <c r="K25" s="19">
        <v>1</v>
      </c>
      <c r="L25" s="19">
        <v>0</v>
      </c>
      <c r="M25" s="19">
        <v>0</v>
      </c>
      <c r="N25" s="19">
        <v>0</v>
      </c>
      <c r="O25" s="19">
        <v>0</v>
      </c>
      <c r="P25" s="19">
        <v>5</v>
      </c>
      <c r="Q25" s="19">
        <v>28</v>
      </c>
      <c r="R25" s="20">
        <v>70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9</v>
      </c>
      <c r="E26" s="22">
        <v>9</v>
      </c>
      <c r="F26" s="23">
        <v>100</v>
      </c>
      <c r="G26" s="22">
        <v>0</v>
      </c>
      <c r="H26" s="22">
        <v>1</v>
      </c>
      <c r="I26" s="22">
        <v>2</v>
      </c>
      <c r="J26" s="22">
        <v>3</v>
      </c>
      <c r="K26" s="22">
        <v>2</v>
      </c>
      <c r="L26" s="22">
        <v>0</v>
      </c>
      <c r="M26" s="22">
        <v>1</v>
      </c>
      <c r="N26" s="22">
        <v>0</v>
      </c>
      <c r="O26" s="22">
        <v>0</v>
      </c>
      <c r="P26" s="22">
        <v>9</v>
      </c>
      <c r="Q26" s="22">
        <v>44</v>
      </c>
      <c r="R26" s="23">
        <v>61.11</v>
      </c>
      <c r="T26" s="5"/>
    </row>
    <row r="27" spans="1:20" s="4" customFormat="1" ht="15" customHeight="1" x14ac:dyDescent="0.25">
      <c r="A27" s="78">
        <v>7</v>
      </c>
      <c r="B27" s="79" t="s">
        <v>43</v>
      </c>
      <c r="C27" s="24" t="s">
        <v>17</v>
      </c>
      <c r="D27" s="18">
        <v>31</v>
      </c>
      <c r="E27" s="19">
        <v>31</v>
      </c>
      <c r="F27" s="20">
        <v>100</v>
      </c>
      <c r="G27" s="19">
        <v>6</v>
      </c>
      <c r="H27" s="19">
        <v>5</v>
      </c>
      <c r="I27" s="19">
        <v>12</v>
      </c>
      <c r="J27" s="19">
        <v>3</v>
      </c>
      <c r="K27" s="19">
        <v>5</v>
      </c>
      <c r="L27" s="19">
        <v>0</v>
      </c>
      <c r="M27" s="19">
        <v>0</v>
      </c>
      <c r="N27" s="19">
        <v>0</v>
      </c>
      <c r="O27" s="19">
        <v>0</v>
      </c>
      <c r="P27" s="19">
        <v>31</v>
      </c>
      <c r="Q27" s="19">
        <v>190</v>
      </c>
      <c r="R27" s="20">
        <v>76.61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42</v>
      </c>
      <c r="E28" s="19">
        <v>42</v>
      </c>
      <c r="F28" s="20">
        <v>100</v>
      </c>
      <c r="G28" s="19">
        <v>20</v>
      </c>
      <c r="H28" s="19">
        <v>12</v>
      </c>
      <c r="I28" s="19">
        <v>6</v>
      </c>
      <c r="J28" s="19">
        <v>4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42</v>
      </c>
      <c r="Q28" s="19">
        <v>300</v>
      </c>
      <c r="R28" s="20">
        <v>89.29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73</v>
      </c>
      <c r="E29" s="22">
        <v>73</v>
      </c>
      <c r="F29" s="23">
        <v>100</v>
      </c>
      <c r="G29" s="22">
        <v>26</v>
      </c>
      <c r="H29" s="22">
        <v>17</v>
      </c>
      <c r="I29" s="22">
        <v>18</v>
      </c>
      <c r="J29" s="22">
        <v>7</v>
      </c>
      <c r="K29" s="22">
        <v>5</v>
      </c>
      <c r="L29" s="22">
        <v>0</v>
      </c>
      <c r="M29" s="22">
        <v>0</v>
      </c>
      <c r="N29" s="22">
        <v>0</v>
      </c>
      <c r="O29" s="22">
        <v>0</v>
      </c>
      <c r="P29" s="22">
        <v>73</v>
      </c>
      <c r="Q29" s="22">
        <v>490</v>
      </c>
      <c r="R29" s="23">
        <v>83.9</v>
      </c>
      <c r="T29" s="5"/>
    </row>
    <row r="30" spans="1:20" s="4" customFormat="1" ht="15" customHeight="1" x14ac:dyDescent="0.25">
      <c r="A30" s="78">
        <v>8</v>
      </c>
      <c r="B30" s="79" t="s">
        <v>44</v>
      </c>
      <c r="C30" s="24" t="s">
        <v>17</v>
      </c>
      <c r="D30" s="18">
        <v>65</v>
      </c>
      <c r="E30" s="19">
        <v>65</v>
      </c>
      <c r="F30" s="20">
        <v>100</v>
      </c>
      <c r="G30" s="19">
        <v>3</v>
      </c>
      <c r="H30" s="19">
        <v>4</v>
      </c>
      <c r="I30" s="19">
        <v>6</v>
      </c>
      <c r="J30" s="19">
        <v>9</v>
      </c>
      <c r="K30" s="19">
        <v>8</v>
      </c>
      <c r="L30" s="19">
        <v>13</v>
      </c>
      <c r="M30" s="19">
        <v>17</v>
      </c>
      <c r="N30" s="19">
        <v>5</v>
      </c>
      <c r="O30" s="19">
        <v>0</v>
      </c>
      <c r="P30" s="19">
        <v>65</v>
      </c>
      <c r="Q30" s="19">
        <v>243</v>
      </c>
      <c r="R30" s="20">
        <v>46.73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55</v>
      </c>
      <c r="E31" s="19">
        <v>55</v>
      </c>
      <c r="F31" s="20">
        <v>100</v>
      </c>
      <c r="G31" s="19">
        <v>6</v>
      </c>
      <c r="H31" s="19">
        <v>6</v>
      </c>
      <c r="I31" s="19">
        <v>6</v>
      </c>
      <c r="J31" s="19">
        <v>7</v>
      </c>
      <c r="K31" s="19">
        <v>8</v>
      </c>
      <c r="L31" s="19">
        <v>11</v>
      </c>
      <c r="M31" s="19">
        <v>8</v>
      </c>
      <c r="N31" s="19">
        <v>3</v>
      </c>
      <c r="O31" s="19">
        <v>0</v>
      </c>
      <c r="P31" s="19">
        <v>55</v>
      </c>
      <c r="Q31" s="19">
        <v>245</v>
      </c>
      <c r="R31" s="20">
        <v>55.68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120</v>
      </c>
      <c r="E32" s="22">
        <v>120</v>
      </c>
      <c r="F32" s="23">
        <v>100</v>
      </c>
      <c r="G32" s="22">
        <v>9</v>
      </c>
      <c r="H32" s="22">
        <v>10</v>
      </c>
      <c r="I32" s="22">
        <v>12</v>
      </c>
      <c r="J32" s="22">
        <v>16</v>
      </c>
      <c r="K32" s="22">
        <v>16</v>
      </c>
      <c r="L32" s="22">
        <v>24</v>
      </c>
      <c r="M32" s="22">
        <v>25</v>
      </c>
      <c r="N32" s="22">
        <v>8</v>
      </c>
      <c r="O32" s="22">
        <v>0</v>
      </c>
      <c r="P32" s="22">
        <v>120</v>
      </c>
      <c r="Q32" s="22">
        <v>488</v>
      </c>
      <c r="R32" s="23">
        <v>50.83</v>
      </c>
      <c r="T32" s="5"/>
    </row>
    <row r="33" spans="1:20" s="4" customFormat="1" ht="15" customHeight="1" x14ac:dyDescent="0.25">
      <c r="A33" s="78">
        <v>9</v>
      </c>
      <c r="B33" s="79" t="s">
        <v>45</v>
      </c>
      <c r="C33" s="24" t="s">
        <v>17</v>
      </c>
      <c r="D33" s="18">
        <v>38</v>
      </c>
      <c r="E33" s="19">
        <v>38</v>
      </c>
      <c r="F33" s="20">
        <v>100</v>
      </c>
      <c r="G33" s="19">
        <v>1</v>
      </c>
      <c r="H33" s="19">
        <v>3</v>
      </c>
      <c r="I33" s="19">
        <v>9</v>
      </c>
      <c r="J33" s="19">
        <v>7</v>
      </c>
      <c r="K33" s="19">
        <v>11</v>
      </c>
      <c r="L33" s="19">
        <v>2</v>
      </c>
      <c r="M33" s="19">
        <v>5</v>
      </c>
      <c r="N33" s="19">
        <v>0</v>
      </c>
      <c r="O33" s="19">
        <v>0</v>
      </c>
      <c r="P33" s="19">
        <v>38</v>
      </c>
      <c r="Q33" s="19">
        <v>178</v>
      </c>
      <c r="R33" s="20">
        <v>58.55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41</v>
      </c>
      <c r="E34" s="19">
        <v>41</v>
      </c>
      <c r="F34" s="20">
        <v>100</v>
      </c>
      <c r="G34" s="19">
        <v>5</v>
      </c>
      <c r="H34" s="19">
        <v>6</v>
      </c>
      <c r="I34" s="19">
        <v>6</v>
      </c>
      <c r="J34" s="19">
        <v>11</v>
      </c>
      <c r="K34" s="19">
        <v>11</v>
      </c>
      <c r="L34" s="19">
        <v>2</v>
      </c>
      <c r="M34" s="19">
        <v>0</v>
      </c>
      <c r="N34" s="19">
        <v>0</v>
      </c>
      <c r="O34" s="19">
        <v>0</v>
      </c>
      <c r="P34" s="19">
        <v>41</v>
      </c>
      <c r="Q34" s="19">
        <v>223</v>
      </c>
      <c r="R34" s="20">
        <v>67.989999999999995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79</v>
      </c>
      <c r="E35" s="22">
        <v>79</v>
      </c>
      <c r="F35" s="23">
        <v>100</v>
      </c>
      <c r="G35" s="22">
        <v>6</v>
      </c>
      <c r="H35" s="22">
        <v>9</v>
      </c>
      <c r="I35" s="22">
        <v>15</v>
      </c>
      <c r="J35" s="22">
        <v>18</v>
      </c>
      <c r="K35" s="22">
        <v>22</v>
      </c>
      <c r="L35" s="22">
        <v>4</v>
      </c>
      <c r="M35" s="22">
        <v>5</v>
      </c>
      <c r="N35" s="22">
        <v>0</v>
      </c>
      <c r="O35" s="22">
        <v>0</v>
      </c>
      <c r="P35" s="22">
        <v>79</v>
      </c>
      <c r="Q35" s="22">
        <v>401</v>
      </c>
      <c r="R35" s="23">
        <v>63.45</v>
      </c>
      <c r="T35" s="5"/>
    </row>
    <row r="36" spans="1:20" s="4" customFormat="1" ht="15" customHeight="1" x14ac:dyDescent="0.25">
      <c r="A36" s="78">
        <v>10</v>
      </c>
      <c r="B36" s="79" t="s">
        <v>46</v>
      </c>
      <c r="C36" s="24" t="s">
        <v>17</v>
      </c>
      <c r="D36" s="18">
        <v>6</v>
      </c>
      <c r="E36" s="19">
        <v>6</v>
      </c>
      <c r="F36" s="20">
        <v>100</v>
      </c>
      <c r="G36" s="19">
        <v>1</v>
      </c>
      <c r="H36" s="19">
        <v>1</v>
      </c>
      <c r="I36" s="19">
        <v>1</v>
      </c>
      <c r="J36" s="19">
        <v>1</v>
      </c>
      <c r="K36" s="19">
        <v>2</v>
      </c>
      <c r="L36" s="19">
        <v>0</v>
      </c>
      <c r="M36" s="19">
        <v>0</v>
      </c>
      <c r="N36" s="19">
        <v>0</v>
      </c>
      <c r="O36" s="19">
        <v>0</v>
      </c>
      <c r="P36" s="19">
        <v>6</v>
      </c>
      <c r="Q36" s="19">
        <v>34</v>
      </c>
      <c r="R36" s="20">
        <v>70.83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8</v>
      </c>
      <c r="E37" s="19">
        <v>8</v>
      </c>
      <c r="F37" s="20">
        <v>100</v>
      </c>
      <c r="G37" s="19">
        <v>1</v>
      </c>
      <c r="H37" s="19">
        <v>3</v>
      </c>
      <c r="I37" s="19">
        <v>0</v>
      </c>
      <c r="J37" s="19">
        <v>0</v>
      </c>
      <c r="K37" s="19">
        <v>3</v>
      </c>
      <c r="L37" s="19">
        <v>1</v>
      </c>
      <c r="M37" s="19">
        <v>0</v>
      </c>
      <c r="N37" s="19">
        <v>0</v>
      </c>
      <c r="O37" s="19">
        <v>0</v>
      </c>
      <c r="P37" s="19">
        <v>8</v>
      </c>
      <c r="Q37" s="19">
        <v>44</v>
      </c>
      <c r="R37" s="20">
        <v>68.75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14</v>
      </c>
      <c r="E38" s="22">
        <v>14</v>
      </c>
      <c r="F38" s="23">
        <v>100</v>
      </c>
      <c r="G38" s="22">
        <v>2</v>
      </c>
      <c r="H38" s="22">
        <v>4</v>
      </c>
      <c r="I38" s="22">
        <v>1</v>
      </c>
      <c r="J38" s="22">
        <v>1</v>
      </c>
      <c r="K38" s="22">
        <v>5</v>
      </c>
      <c r="L38" s="22">
        <v>1</v>
      </c>
      <c r="M38" s="22">
        <v>0</v>
      </c>
      <c r="N38" s="22">
        <v>0</v>
      </c>
      <c r="O38" s="22">
        <v>0</v>
      </c>
      <c r="P38" s="22">
        <v>14</v>
      </c>
      <c r="Q38" s="22">
        <v>78</v>
      </c>
      <c r="R38" s="23">
        <v>69.64</v>
      </c>
      <c r="T38" s="5"/>
    </row>
    <row r="39" spans="1:20" s="4" customFormat="1" ht="15" customHeight="1" x14ac:dyDescent="0.25">
      <c r="A39" s="78">
        <v>11</v>
      </c>
      <c r="B39" s="79" t="s">
        <v>47</v>
      </c>
      <c r="C39" s="24" t="s">
        <v>17</v>
      </c>
      <c r="D39" s="18">
        <v>18</v>
      </c>
      <c r="E39" s="19">
        <v>18</v>
      </c>
      <c r="F39" s="20">
        <v>100</v>
      </c>
      <c r="G39" s="19">
        <v>0</v>
      </c>
      <c r="H39" s="19">
        <v>3</v>
      </c>
      <c r="I39" s="19">
        <v>1</v>
      </c>
      <c r="J39" s="19">
        <v>3</v>
      </c>
      <c r="K39" s="19">
        <v>6</v>
      </c>
      <c r="L39" s="19">
        <v>3</v>
      </c>
      <c r="M39" s="19">
        <v>2</v>
      </c>
      <c r="N39" s="19">
        <v>0</v>
      </c>
      <c r="O39" s="19">
        <v>0</v>
      </c>
      <c r="P39" s="19">
        <v>18</v>
      </c>
      <c r="Q39" s="19">
        <v>79</v>
      </c>
      <c r="R39" s="20">
        <v>54.86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21</v>
      </c>
      <c r="E40" s="19">
        <v>21</v>
      </c>
      <c r="F40" s="20">
        <v>100</v>
      </c>
      <c r="G40" s="19">
        <v>3</v>
      </c>
      <c r="H40" s="19">
        <v>3</v>
      </c>
      <c r="I40" s="19">
        <v>5</v>
      </c>
      <c r="J40" s="19">
        <v>6</v>
      </c>
      <c r="K40" s="19">
        <v>2</v>
      </c>
      <c r="L40" s="19">
        <v>1</v>
      </c>
      <c r="M40" s="19">
        <v>1</v>
      </c>
      <c r="N40" s="19">
        <v>0</v>
      </c>
      <c r="O40" s="19">
        <v>0</v>
      </c>
      <c r="P40" s="19">
        <v>21</v>
      </c>
      <c r="Q40" s="19">
        <v>118</v>
      </c>
      <c r="R40" s="20">
        <v>70.239999999999995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39</v>
      </c>
      <c r="E41" s="22">
        <v>39</v>
      </c>
      <c r="F41" s="23">
        <v>100</v>
      </c>
      <c r="G41" s="22">
        <v>3</v>
      </c>
      <c r="H41" s="22">
        <v>6</v>
      </c>
      <c r="I41" s="22">
        <v>6</v>
      </c>
      <c r="J41" s="22">
        <v>9</v>
      </c>
      <c r="K41" s="22">
        <v>8</v>
      </c>
      <c r="L41" s="22">
        <v>4</v>
      </c>
      <c r="M41" s="22">
        <v>3</v>
      </c>
      <c r="N41" s="22">
        <v>0</v>
      </c>
      <c r="O41" s="22">
        <v>0</v>
      </c>
      <c r="P41" s="22">
        <v>39</v>
      </c>
      <c r="Q41" s="22">
        <v>197</v>
      </c>
      <c r="R41" s="23">
        <v>63.14</v>
      </c>
      <c r="T41" s="5"/>
    </row>
    <row r="42" spans="1:20" s="4" customFormat="1" ht="15" customHeight="1" x14ac:dyDescent="0.25">
      <c r="A42" s="78">
        <v>12</v>
      </c>
      <c r="B42" s="79" t="s">
        <v>48</v>
      </c>
      <c r="C42" s="24" t="s">
        <v>17</v>
      </c>
      <c r="D42" s="18">
        <v>48</v>
      </c>
      <c r="E42" s="19">
        <v>48</v>
      </c>
      <c r="F42" s="20">
        <v>100</v>
      </c>
      <c r="G42" s="19">
        <v>1</v>
      </c>
      <c r="H42" s="19">
        <v>8</v>
      </c>
      <c r="I42" s="19">
        <v>7</v>
      </c>
      <c r="J42" s="19">
        <v>6</v>
      </c>
      <c r="K42" s="19">
        <v>15</v>
      </c>
      <c r="L42" s="19">
        <v>5</v>
      </c>
      <c r="M42" s="19">
        <v>5</v>
      </c>
      <c r="N42" s="19">
        <v>1</v>
      </c>
      <c r="O42" s="19">
        <v>0</v>
      </c>
      <c r="P42" s="19">
        <v>48</v>
      </c>
      <c r="Q42" s="19">
        <v>222</v>
      </c>
      <c r="R42" s="20">
        <v>57.81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41</v>
      </c>
      <c r="E43" s="19">
        <v>41</v>
      </c>
      <c r="F43" s="20">
        <v>100</v>
      </c>
      <c r="G43" s="19">
        <v>4</v>
      </c>
      <c r="H43" s="19">
        <v>6</v>
      </c>
      <c r="I43" s="19">
        <v>10</v>
      </c>
      <c r="J43" s="19">
        <v>4</v>
      </c>
      <c r="K43" s="19">
        <v>8</v>
      </c>
      <c r="L43" s="19">
        <v>2</v>
      </c>
      <c r="M43" s="19">
        <v>7</v>
      </c>
      <c r="N43" s="19">
        <v>0</v>
      </c>
      <c r="O43" s="19">
        <v>0</v>
      </c>
      <c r="P43" s="19">
        <v>41</v>
      </c>
      <c r="Q43" s="19">
        <v>206</v>
      </c>
      <c r="R43" s="20">
        <v>62.8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89</v>
      </c>
      <c r="E44" s="22">
        <v>89</v>
      </c>
      <c r="F44" s="23">
        <v>100</v>
      </c>
      <c r="G44" s="22">
        <v>5</v>
      </c>
      <c r="H44" s="22">
        <v>14</v>
      </c>
      <c r="I44" s="22">
        <v>17</v>
      </c>
      <c r="J44" s="22">
        <v>10</v>
      </c>
      <c r="K44" s="22">
        <v>23</v>
      </c>
      <c r="L44" s="22">
        <v>7</v>
      </c>
      <c r="M44" s="22">
        <v>12</v>
      </c>
      <c r="N44" s="22">
        <v>1</v>
      </c>
      <c r="O44" s="22">
        <v>0</v>
      </c>
      <c r="P44" s="22">
        <v>89</v>
      </c>
      <c r="Q44" s="22">
        <v>428</v>
      </c>
      <c r="R44" s="23">
        <v>60.11</v>
      </c>
      <c r="T44" s="5"/>
    </row>
    <row r="45" spans="1:20" s="4" customFormat="1" ht="15" customHeight="1" x14ac:dyDescent="0.25">
      <c r="A45" s="78">
        <v>13</v>
      </c>
      <c r="B45" s="79" t="s">
        <v>49</v>
      </c>
      <c r="C45" s="24" t="s">
        <v>17</v>
      </c>
      <c r="D45" s="18">
        <v>13</v>
      </c>
      <c r="E45" s="19">
        <v>13</v>
      </c>
      <c r="F45" s="20">
        <v>100</v>
      </c>
      <c r="G45" s="19">
        <v>0</v>
      </c>
      <c r="H45" s="19">
        <v>1</v>
      </c>
      <c r="I45" s="19">
        <v>2</v>
      </c>
      <c r="J45" s="19">
        <v>1</v>
      </c>
      <c r="K45" s="19">
        <v>5</v>
      </c>
      <c r="L45" s="19">
        <v>1</v>
      </c>
      <c r="M45" s="19">
        <v>3</v>
      </c>
      <c r="N45" s="19">
        <v>0</v>
      </c>
      <c r="O45" s="19">
        <v>0</v>
      </c>
      <c r="P45" s="19">
        <v>13</v>
      </c>
      <c r="Q45" s="19">
        <v>53</v>
      </c>
      <c r="R45" s="20">
        <v>50.96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21</v>
      </c>
      <c r="E46" s="19">
        <v>21</v>
      </c>
      <c r="F46" s="20">
        <v>100</v>
      </c>
      <c r="G46" s="19">
        <v>3</v>
      </c>
      <c r="H46" s="19">
        <v>3</v>
      </c>
      <c r="I46" s="19">
        <v>1</v>
      </c>
      <c r="J46" s="19">
        <v>1</v>
      </c>
      <c r="K46" s="19">
        <v>8</v>
      </c>
      <c r="L46" s="19">
        <v>0</v>
      </c>
      <c r="M46" s="19">
        <v>4</v>
      </c>
      <c r="N46" s="19">
        <v>1</v>
      </c>
      <c r="O46" s="19">
        <v>0</v>
      </c>
      <c r="P46" s="19">
        <v>21</v>
      </c>
      <c r="Q46" s="19">
        <v>97</v>
      </c>
      <c r="R46" s="20">
        <v>57.74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34</v>
      </c>
      <c r="E47" s="22">
        <v>34</v>
      </c>
      <c r="F47" s="23">
        <v>100</v>
      </c>
      <c r="G47" s="22">
        <v>3</v>
      </c>
      <c r="H47" s="22">
        <v>4</v>
      </c>
      <c r="I47" s="22">
        <v>3</v>
      </c>
      <c r="J47" s="22">
        <v>2</v>
      </c>
      <c r="K47" s="22">
        <v>13</v>
      </c>
      <c r="L47" s="22">
        <v>1</v>
      </c>
      <c r="M47" s="22">
        <v>7</v>
      </c>
      <c r="N47" s="22">
        <v>1</v>
      </c>
      <c r="O47" s="22">
        <v>0</v>
      </c>
      <c r="P47" s="22">
        <v>34</v>
      </c>
      <c r="Q47" s="22">
        <v>150</v>
      </c>
      <c r="R47" s="23">
        <v>55.15</v>
      </c>
      <c r="T47" s="5"/>
    </row>
    <row r="48" spans="1:20" s="4" customFormat="1" ht="15" customHeight="1" x14ac:dyDescent="0.25">
      <c r="A48" s="78">
        <v>14</v>
      </c>
      <c r="B48" s="79" t="s">
        <v>50</v>
      </c>
      <c r="C48" s="24" t="s">
        <v>17</v>
      </c>
      <c r="D48" s="18">
        <v>14</v>
      </c>
      <c r="E48" s="19">
        <v>14</v>
      </c>
      <c r="F48" s="20">
        <v>100</v>
      </c>
      <c r="G48" s="19">
        <v>0</v>
      </c>
      <c r="H48" s="19">
        <v>2</v>
      </c>
      <c r="I48" s="19">
        <v>0</v>
      </c>
      <c r="J48" s="19">
        <v>0</v>
      </c>
      <c r="K48" s="19">
        <v>2</v>
      </c>
      <c r="L48" s="19">
        <v>2</v>
      </c>
      <c r="M48" s="19">
        <v>4</v>
      </c>
      <c r="N48" s="19">
        <v>4</v>
      </c>
      <c r="O48" s="19">
        <v>0</v>
      </c>
      <c r="P48" s="19">
        <v>14</v>
      </c>
      <c r="Q48" s="19">
        <v>40</v>
      </c>
      <c r="R48" s="20">
        <v>35.71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14</v>
      </c>
      <c r="E49" s="19">
        <v>14</v>
      </c>
      <c r="F49" s="20">
        <v>100</v>
      </c>
      <c r="G49" s="19">
        <v>2</v>
      </c>
      <c r="H49" s="19">
        <v>0</v>
      </c>
      <c r="I49" s="19">
        <v>1</v>
      </c>
      <c r="J49" s="19">
        <v>2</v>
      </c>
      <c r="K49" s="19">
        <v>3</v>
      </c>
      <c r="L49" s="19">
        <v>1</v>
      </c>
      <c r="M49" s="19">
        <v>3</v>
      </c>
      <c r="N49" s="19">
        <v>2</v>
      </c>
      <c r="O49" s="19">
        <v>0</v>
      </c>
      <c r="P49" s="19">
        <v>14</v>
      </c>
      <c r="Q49" s="19">
        <v>55</v>
      </c>
      <c r="R49" s="20">
        <v>49.11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28</v>
      </c>
      <c r="E50" s="22">
        <v>28</v>
      </c>
      <c r="F50" s="23">
        <v>100</v>
      </c>
      <c r="G50" s="22">
        <v>2</v>
      </c>
      <c r="H50" s="22">
        <v>2</v>
      </c>
      <c r="I50" s="22">
        <v>1</v>
      </c>
      <c r="J50" s="22">
        <v>2</v>
      </c>
      <c r="K50" s="22">
        <v>5</v>
      </c>
      <c r="L50" s="22">
        <v>3</v>
      </c>
      <c r="M50" s="22">
        <v>7</v>
      </c>
      <c r="N50" s="22">
        <v>6</v>
      </c>
      <c r="O50" s="22">
        <v>0</v>
      </c>
      <c r="P50" s="22">
        <v>28</v>
      </c>
      <c r="Q50" s="22">
        <v>95</v>
      </c>
      <c r="R50" s="23">
        <v>42.41</v>
      </c>
      <c r="T50" s="5"/>
    </row>
    <row r="51" spans="1:20" s="4" customFormat="1" ht="15" customHeight="1" x14ac:dyDescent="0.25">
      <c r="A51" s="78">
        <v>15</v>
      </c>
      <c r="B51" s="79" t="s">
        <v>51</v>
      </c>
      <c r="C51" s="24" t="s">
        <v>17</v>
      </c>
      <c r="D51" s="18">
        <v>26</v>
      </c>
      <c r="E51" s="19">
        <v>26</v>
      </c>
      <c r="F51" s="20">
        <v>100</v>
      </c>
      <c r="G51" s="19">
        <v>1</v>
      </c>
      <c r="H51" s="19">
        <v>2</v>
      </c>
      <c r="I51" s="19">
        <v>1</v>
      </c>
      <c r="J51" s="19">
        <v>7</v>
      </c>
      <c r="K51" s="19">
        <v>8</v>
      </c>
      <c r="L51" s="19">
        <v>2</v>
      </c>
      <c r="M51" s="19">
        <v>4</v>
      </c>
      <c r="N51" s="19">
        <v>1</v>
      </c>
      <c r="O51" s="19">
        <v>0</v>
      </c>
      <c r="P51" s="19">
        <v>26</v>
      </c>
      <c r="Q51" s="19">
        <v>110</v>
      </c>
      <c r="R51" s="20">
        <v>52.88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21</v>
      </c>
      <c r="E52" s="19">
        <v>21</v>
      </c>
      <c r="F52" s="20">
        <v>100</v>
      </c>
      <c r="G52" s="19">
        <v>2</v>
      </c>
      <c r="H52" s="19">
        <v>3</v>
      </c>
      <c r="I52" s="19">
        <v>3</v>
      </c>
      <c r="J52" s="19">
        <v>4</v>
      </c>
      <c r="K52" s="19">
        <v>6</v>
      </c>
      <c r="L52" s="19">
        <v>3</v>
      </c>
      <c r="M52" s="19">
        <v>0</v>
      </c>
      <c r="N52" s="19">
        <v>0</v>
      </c>
      <c r="O52" s="19">
        <v>0</v>
      </c>
      <c r="P52" s="19">
        <v>21</v>
      </c>
      <c r="Q52" s="19">
        <v>108</v>
      </c>
      <c r="R52" s="20">
        <v>64.290000000000006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47</v>
      </c>
      <c r="E53" s="22">
        <v>47</v>
      </c>
      <c r="F53" s="23">
        <v>100</v>
      </c>
      <c r="G53" s="22">
        <v>3</v>
      </c>
      <c r="H53" s="22">
        <v>5</v>
      </c>
      <c r="I53" s="22">
        <v>4</v>
      </c>
      <c r="J53" s="22">
        <v>11</v>
      </c>
      <c r="K53" s="22">
        <v>14</v>
      </c>
      <c r="L53" s="22">
        <v>5</v>
      </c>
      <c r="M53" s="22">
        <v>4</v>
      </c>
      <c r="N53" s="22">
        <v>1</v>
      </c>
      <c r="O53" s="22">
        <v>0</v>
      </c>
      <c r="P53" s="22">
        <v>47</v>
      </c>
      <c r="Q53" s="22">
        <v>218</v>
      </c>
      <c r="R53" s="23">
        <v>57.98</v>
      </c>
      <c r="T53" s="5"/>
    </row>
    <row r="54" spans="1:20" s="4" customFormat="1" ht="15" customHeight="1" x14ac:dyDescent="0.25">
      <c r="A54" s="78">
        <v>16</v>
      </c>
      <c r="B54" s="79" t="s">
        <v>52</v>
      </c>
      <c r="C54" s="24" t="s">
        <v>17</v>
      </c>
      <c r="D54" s="18">
        <v>9</v>
      </c>
      <c r="E54" s="19">
        <v>9</v>
      </c>
      <c r="F54" s="20">
        <v>100</v>
      </c>
      <c r="G54" s="19">
        <v>0</v>
      </c>
      <c r="H54" s="19">
        <v>0</v>
      </c>
      <c r="I54" s="19">
        <v>1</v>
      </c>
      <c r="J54" s="19">
        <v>3</v>
      </c>
      <c r="K54" s="19">
        <v>2</v>
      </c>
      <c r="L54" s="19">
        <v>1</v>
      </c>
      <c r="M54" s="19">
        <v>2</v>
      </c>
      <c r="N54" s="19">
        <v>0</v>
      </c>
      <c r="O54" s="19">
        <v>0</v>
      </c>
      <c r="P54" s="19">
        <v>9</v>
      </c>
      <c r="Q54" s="19">
        <v>36</v>
      </c>
      <c r="R54" s="20">
        <v>50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7</v>
      </c>
      <c r="E55" s="19">
        <v>7</v>
      </c>
      <c r="F55" s="20">
        <v>100</v>
      </c>
      <c r="G55" s="19">
        <v>0</v>
      </c>
      <c r="H55" s="19">
        <v>1</v>
      </c>
      <c r="I55" s="19">
        <v>0</v>
      </c>
      <c r="J55" s="19">
        <v>1</v>
      </c>
      <c r="K55" s="19">
        <v>5</v>
      </c>
      <c r="L55" s="19">
        <v>0</v>
      </c>
      <c r="M55" s="19">
        <v>0</v>
      </c>
      <c r="N55" s="19">
        <v>0</v>
      </c>
      <c r="O55" s="19">
        <v>0</v>
      </c>
      <c r="P55" s="19">
        <v>7</v>
      </c>
      <c r="Q55" s="19">
        <v>32</v>
      </c>
      <c r="R55" s="20">
        <v>57.14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16</v>
      </c>
      <c r="E56" s="22">
        <v>16</v>
      </c>
      <c r="F56" s="23">
        <v>100</v>
      </c>
      <c r="G56" s="22">
        <v>0</v>
      </c>
      <c r="H56" s="22">
        <v>1</v>
      </c>
      <c r="I56" s="22">
        <v>1</v>
      </c>
      <c r="J56" s="22">
        <v>4</v>
      </c>
      <c r="K56" s="22">
        <v>7</v>
      </c>
      <c r="L56" s="22">
        <v>1</v>
      </c>
      <c r="M56" s="22">
        <v>2</v>
      </c>
      <c r="N56" s="22">
        <v>0</v>
      </c>
      <c r="O56" s="22">
        <v>0</v>
      </c>
      <c r="P56" s="22">
        <v>16</v>
      </c>
      <c r="Q56" s="22">
        <v>68</v>
      </c>
      <c r="R56" s="23">
        <v>53.13</v>
      </c>
      <c r="T56" s="5"/>
    </row>
    <row r="57" spans="1:20" s="4" customFormat="1" ht="15" customHeight="1" x14ac:dyDescent="0.25">
      <c r="A57" s="78">
        <v>17</v>
      </c>
      <c r="B57" s="79" t="s">
        <v>53</v>
      </c>
      <c r="C57" s="24" t="s">
        <v>17</v>
      </c>
      <c r="D57" s="18">
        <v>10</v>
      </c>
      <c r="E57" s="19">
        <v>10</v>
      </c>
      <c r="F57" s="20">
        <v>100</v>
      </c>
      <c r="G57" s="19">
        <v>1</v>
      </c>
      <c r="H57" s="19">
        <v>0</v>
      </c>
      <c r="I57" s="19">
        <v>6</v>
      </c>
      <c r="J57" s="19">
        <v>3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10</v>
      </c>
      <c r="Q57" s="19">
        <v>59</v>
      </c>
      <c r="R57" s="20">
        <v>73.75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14</v>
      </c>
      <c r="E58" s="19">
        <v>14</v>
      </c>
      <c r="F58" s="20">
        <v>100</v>
      </c>
      <c r="G58" s="19">
        <v>3</v>
      </c>
      <c r="H58" s="19">
        <v>6</v>
      </c>
      <c r="I58" s="19">
        <v>3</v>
      </c>
      <c r="J58" s="19">
        <v>0</v>
      </c>
      <c r="K58" s="19">
        <v>2</v>
      </c>
      <c r="L58" s="19">
        <v>0</v>
      </c>
      <c r="M58" s="19">
        <v>0</v>
      </c>
      <c r="N58" s="19">
        <v>0</v>
      </c>
      <c r="O58" s="19">
        <v>0</v>
      </c>
      <c r="P58" s="19">
        <v>14</v>
      </c>
      <c r="Q58" s="19">
        <v>92</v>
      </c>
      <c r="R58" s="20">
        <v>82.14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24</v>
      </c>
      <c r="E59" s="22">
        <v>24</v>
      </c>
      <c r="F59" s="23">
        <v>100</v>
      </c>
      <c r="G59" s="22">
        <v>4</v>
      </c>
      <c r="H59" s="22">
        <v>6</v>
      </c>
      <c r="I59" s="22">
        <v>9</v>
      </c>
      <c r="J59" s="22">
        <v>3</v>
      </c>
      <c r="K59" s="22">
        <v>2</v>
      </c>
      <c r="L59" s="22">
        <v>0</v>
      </c>
      <c r="M59" s="22">
        <v>0</v>
      </c>
      <c r="N59" s="22">
        <v>0</v>
      </c>
      <c r="O59" s="22">
        <v>0</v>
      </c>
      <c r="P59" s="22">
        <v>24</v>
      </c>
      <c r="Q59" s="22">
        <v>151</v>
      </c>
      <c r="R59" s="23">
        <v>78.650000000000006</v>
      </c>
      <c r="T59" s="5"/>
    </row>
    <row r="60" spans="1:20" s="4" customFormat="1" ht="15" customHeight="1" x14ac:dyDescent="0.25">
      <c r="A60" s="78">
        <v>18</v>
      </c>
      <c r="B60" s="79" t="s">
        <v>54</v>
      </c>
      <c r="C60" s="24" t="s">
        <v>17</v>
      </c>
      <c r="D60" s="18">
        <v>23</v>
      </c>
      <c r="E60" s="19">
        <v>23</v>
      </c>
      <c r="F60" s="20">
        <v>100</v>
      </c>
      <c r="G60" s="19">
        <v>4</v>
      </c>
      <c r="H60" s="19">
        <v>2</v>
      </c>
      <c r="I60" s="19">
        <v>3</v>
      </c>
      <c r="J60" s="19">
        <v>2</v>
      </c>
      <c r="K60" s="19">
        <v>4</v>
      </c>
      <c r="L60" s="19">
        <v>3</v>
      </c>
      <c r="M60" s="19">
        <v>4</v>
      </c>
      <c r="N60" s="19">
        <v>1</v>
      </c>
      <c r="O60" s="19">
        <v>0</v>
      </c>
      <c r="P60" s="19">
        <v>23</v>
      </c>
      <c r="Q60" s="19">
        <v>108</v>
      </c>
      <c r="R60" s="20">
        <v>58.7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20</v>
      </c>
      <c r="E61" s="19">
        <v>19</v>
      </c>
      <c r="F61" s="20">
        <v>95</v>
      </c>
      <c r="G61" s="19">
        <v>3</v>
      </c>
      <c r="H61" s="19">
        <v>4</v>
      </c>
      <c r="I61" s="19">
        <v>1</v>
      </c>
      <c r="J61" s="19">
        <v>6</v>
      </c>
      <c r="K61" s="19">
        <v>2</v>
      </c>
      <c r="L61" s="19">
        <v>3</v>
      </c>
      <c r="M61" s="19">
        <v>0</v>
      </c>
      <c r="N61" s="19">
        <v>0</v>
      </c>
      <c r="O61" s="19">
        <v>1</v>
      </c>
      <c r="P61" s="19">
        <v>20</v>
      </c>
      <c r="Q61" s="19">
        <v>105</v>
      </c>
      <c r="R61" s="20">
        <v>65.63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43</v>
      </c>
      <c r="E62" s="22">
        <v>42</v>
      </c>
      <c r="F62" s="23">
        <v>97.67</v>
      </c>
      <c r="G62" s="22">
        <v>7</v>
      </c>
      <c r="H62" s="22">
        <v>6</v>
      </c>
      <c r="I62" s="22">
        <v>4</v>
      </c>
      <c r="J62" s="22">
        <v>8</v>
      </c>
      <c r="K62" s="22">
        <v>6</v>
      </c>
      <c r="L62" s="22">
        <v>6</v>
      </c>
      <c r="M62" s="22">
        <v>4</v>
      </c>
      <c r="N62" s="22">
        <v>1</v>
      </c>
      <c r="O62" s="22">
        <v>1</v>
      </c>
      <c r="P62" s="22">
        <v>43</v>
      </c>
      <c r="Q62" s="22">
        <v>213</v>
      </c>
      <c r="R62" s="23">
        <v>61.92</v>
      </c>
      <c r="T62" s="5"/>
    </row>
    <row r="63" spans="1:20" s="4" customFormat="1" ht="15" customHeight="1" x14ac:dyDescent="0.25">
      <c r="A63" s="78">
        <v>19</v>
      </c>
      <c r="B63" s="79" t="s">
        <v>55</v>
      </c>
      <c r="C63" s="24" t="s">
        <v>17</v>
      </c>
      <c r="D63" s="18">
        <v>12</v>
      </c>
      <c r="E63" s="19">
        <v>12</v>
      </c>
      <c r="F63" s="20">
        <v>100</v>
      </c>
      <c r="G63" s="19">
        <v>0</v>
      </c>
      <c r="H63" s="19">
        <v>2</v>
      </c>
      <c r="I63" s="19">
        <v>2</v>
      </c>
      <c r="J63" s="19">
        <v>2</v>
      </c>
      <c r="K63" s="19">
        <v>1</v>
      </c>
      <c r="L63" s="19">
        <v>2</v>
      </c>
      <c r="M63" s="19">
        <v>3</v>
      </c>
      <c r="N63" s="19">
        <v>0</v>
      </c>
      <c r="O63" s="19">
        <v>0</v>
      </c>
      <c r="P63" s="19">
        <v>12</v>
      </c>
      <c r="Q63" s="19">
        <v>52</v>
      </c>
      <c r="R63" s="20">
        <v>54.17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13</v>
      </c>
      <c r="E64" s="19">
        <v>12</v>
      </c>
      <c r="F64" s="20">
        <v>92.31</v>
      </c>
      <c r="G64" s="19">
        <v>1</v>
      </c>
      <c r="H64" s="19">
        <v>2</v>
      </c>
      <c r="I64" s="19">
        <v>2</v>
      </c>
      <c r="J64" s="19">
        <v>3</v>
      </c>
      <c r="K64" s="19">
        <v>0</v>
      </c>
      <c r="L64" s="19">
        <v>1</v>
      </c>
      <c r="M64" s="19">
        <v>2</v>
      </c>
      <c r="N64" s="19">
        <v>1</v>
      </c>
      <c r="O64" s="19">
        <v>1</v>
      </c>
      <c r="P64" s="19">
        <v>13</v>
      </c>
      <c r="Q64" s="19">
        <v>57</v>
      </c>
      <c r="R64" s="20">
        <v>54.81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25</v>
      </c>
      <c r="E65" s="22">
        <v>24</v>
      </c>
      <c r="F65" s="23">
        <v>96</v>
      </c>
      <c r="G65" s="22">
        <v>1</v>
      </c>
      <c r="H65" s="22">
        <v>4</v>
      </c>
      <c r="I65" s="22">
        <v>4</v>
      </c>
      <c r="J65" s="22">
        <v>5</v>
      </c>
      <c r="K65" s="22">
        <v>1</v>
      </c>
      <c r="L65" s="22">
        <v>3</v>
      </c>
      <c r="M65" s="22">
        <v>5</v>
      </c>
      <c r="N65" s="22">
        <v>1</v>
      </c>
      <c r="O65" s="22">
        <v>1</v>
      </c>
      <c r="P65" s="22">
        <v>25</v>
      </c>
      <c r="Q65" s="22">
        <v>109</v>
      </c>
      <c r="R65" s="23">
        <v>54.5</v>
      </c>
      <c r="T65" s="5"/>
    </row>
    <row r="66" spans="1:20" s="4" customFormat="1" ht="15" customHeight="1" x14ac:dyDescent="0.25">
      <c r="A66" s="78">
        <v>20</v>
      </c>
      <c r="B66" s="79" t="s">
        <v>56</v>
      </c>
      <c r="C66" s="24" t="s">
        <v>17</v>
      </c>
      <c r="D66" s="18">
        <v>12</v>
      </c>
      <c r="E66" s="19">
        <v>12</v>
      </c>
      <c r="F66" s="20">
        <v>100</v>
      </c>
      <c r="G66" s="19">
        <v>1</v>
      </c>
      <c r="H66" s="19">
        <v>0</v>
      </c>
      <c r="I66" s="19">
        <v>0</v>
      </c>
      <c r="J66" s="19">
        <v>1</v>
      </c>
      <c r="K66" s="19">
        <v>3</v>
      </c>
      <c r="L66" s="19">
        <v>3</v>
      </c>
      <c r="M66" s="19">
        <v>2</v>
      </c>
      <c r="N66" s="19">
        <v>2</v>
      </c>
      <c r="O66" s="19">
        <v>0</v>
      </c>
      <c r="P66" s="19">
        <v>12</v>
      </c>
      <c r="Q66" s="19">
        <v>40</v>
      </c>
      <c r="R66" s="20">
        <v>41.67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15</v>
      </c>
      <c r="E67" s="19">
        <v>15</v>
      </c>
      <c r="F67" s="20">
        <v>100</v>
      </c>
      <c r="G67" s="19">
        <v>0</v>
      </c>
      <c r="H67" s="19">
        <v>2</v>
      </c>
      <c r="I67" s="19">
        <v>3</v>
      </c>
      <c r="J67" s="19">
        <v>4</v>
      </c>
      <c r="K67" s="19">
        <v>3</v>
      </c>
      <c r="L67" s="19">
        <v>2</v>
      </c>
      <c r="M67" s="19">
        <v>1</v>
      </c>
      <c r="N67" s="19">
        <v>0</v>
      </c>
      <c r="O67" s="19">
        <v>0</v>
      </c>
      <c r="P67" s="19">
        <v>15</v>
      </c>
      <c r="Q67" s="19">
        <v>72</v>
      </c>
      <c r="R67" s="20">
        <v>60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27</v>
      </c>
      <c r="E68" s="22">
        <v>27</v>
      </c>
      <c r="F68" s="23">
        <v>100</v>
      </c>
      <c r="G68" s="22">
        <v>1</v>
      </c>
      <c r="H68" s="22">
        <v>2</v>
      </c>
      <c r="I68" s="22">
        <v>3</v>
      </c>
      <c r="J68" s="22">
        <v>5</v>
      </c>
      <c r="K68" s="22">
        <v>6</v>
      </c>
      <c r="L68" s="22">
        <v>5</v>
      </c>
      <c r="M68" s="22">
        <v>3</v>
      </c>
      <c r="N68" s="22">
        <v>2</v>
      </c>
      <c r="O68" s="22">
        <v>0</v>
      </c>
      <c r="P68" s="22">
        <v>27</v>
      </c>
      <c r="Q68" s="22">
        <v>112</v>
      </c>
      <c r="R68" s="23">
        <v>51.85</v>
      </c>
      <c r="T68" s="5"/>
    </row>
    <row r="69" spans="1:20" s="4" customFormat="1" ht="15" customHeight="1" x14ac:dyDescent="0.25">
      <c r="A69" s="78">
        <v>21</v>
      </c>
      <c r="B69" s="79" t="s">
        <v>57</v>
      </c>
      <c r="C69" s="24" t="s">
        <v>17</v>
      </c>
      <c r="D69" s="18">
        <v>16</v>
      </c>
      <c r="E69" s="19">
        <v>16</v>
      </c>
      <c r="F69" s="20">
        <v>100</v>
      </c>
      <c r="G69" s="19">
        <v>0</v>
      </c>
      <c r="H69" s="19">
        <v>0</v>
      </c>
      <c r="I69" s="19">
        <v>3</v>
      </c>
      <c r="J69" s="19">
        <v>3</v>
      </c>
      <c r="K69" s="19">
        <v>5</v>
      </c>
      <c r="L69" s="19">
        <v>5</v>
      </c>
      <c r="M69" s="19">
        <v>0</v>
      </c>
      <c r="N69" s="19">
        <v>0</v>
      </c>
      <c r="O69" s="19">
        <v>0</v>
      </c>
      <c r="P69" s="19">
        <v>16</v>
      </c>
      <c r="Q69" s="19">
        <v>68</v>
      </c>
      <c r="R69" s="20">
        <v>53.13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14</v>
      </c>
      <c r="E70" s="19">
        <v>14</v>
      </c>
      <c r="F70" s="20">
        <v>100</v>
      </c>
      <c r="G70" s="19">
        <v>1</v>
      </c>
      <c r="H70" s="19">
        <v>2</v>
      </c>
      <c r="I70" s="19">
        <v>2</v>
      </c>
      <c r="J70" s="19">
        <v>2</v>
      </c>
      <c r="K70" s="19">
        <v>3</v>
      </c>
      <c r="L70" s="19">
        <v>2</v>
      </c>
      <c r="M70" s="19">
        <v>2</v>
      </c>
      <c r="N70" s="19">
        <v>0</v>
      </c>
      <c r="O70" s="19">
        <v>0</v>
      </c>
      <c r="P70" s="19">
        <v>14</v>
      </c>
      <c r="Q70" s="19">
        <v>66</v>
      </c>
      <c r="R70" s="20">
        <v>58.93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30</v>
      </c>
      <c r="E71" s="22">
        <v>30</v>
      </c>
      <c r="F71" s="23">
        <v>100</v>
      </c>
      <c r="G71" s="22">
        <v>1</v>
      </c>
      <c r="H71" s="22">
        <v>2</v>
      </c>
      <c r="I71" s="22">
        <v>5</v>
      </c>
      <c r="J71" s="22">
        <v>5</v>
      </c>
      <c r="K71" s="22">
        <v>8</v>
      </c>
      <c r="L71" s="22">
        <v>7</v>
      </c>
      <c r="M71" s="22">
        <v>2</v>
      </c>
      <c r="N71" s="22">
        <v>0</v>
      </c>
      <c r="O71" s="22">
        <v>0</v>
      </c>
      <c r="P71" s="22">
        <v>30</v>
      </c>
      <c r="Q71" s="22">
        <v>134</v>
      </c>
      <c r="R71" s="23">
        <v>55.83</v>
      </c>
      <c r="T71" s="5"/>
    </row>
    <row r="72" spans="1:20" s="4" customFormat="1" ht="15" customHeight="1" x14ac:dyDescent="0.25">
      <c r="A72" s="78">
        <v>22</v>
      </c>
      <c r="B72" s="79" t="s">
        <v>58</v>
      </c>
      <c r="C72" s="24" t="s">
        <v>17</v>
      </c>
      <c r="D72" s="18">
        <v>6</v>
      </c>
      <c r="E72" s="19">
        <v>6</v>
      </c>
      <c r="F72" s="20">
        <v>100</v>
      </c>
      <c r="G72" s="19">
        <v>0</v>
      </c>
      <c r="H72" s="19">
        <v>0</v>
      </c>
      <c r="I72" s="19">
        <v>2</v>
      </c>
      <c r="J72" s="19">
        <v>0</v>
      </c>
      <c r="K72" s="19">
        <v>0</v>
      </c>
      <c r="L72" s="19">
        <v>3</v>
      </c>
      <c r="M72" s="19">
        <v>1</v>
      </c>
      <c r="N72" s="19">
        <v>0</v>
      </c>
      <c r="O72" s="19">
        <v>0</v>
      </c>
      <c r="P72" s="19">
        <v>6</v>
      </c>
      <c r="Q72" s="19">
        <v>23</v>
      </c>
      <c r="R72" s="20">
        <v>47.92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14</v>
      </c>
      <c r="E73" s="19">
        <v>14</v>
      </c>
      <c r="F73" s="20">
        <v>100</v>
      </c>
      <c r="G73" s="19">
        <v>1</v>
      </c>
      <c r="H73" s="19">
        <v>2</v>
      </c>
      <c r="I73" s="19">
        <v>1</v>
      </c>
      <c r="J73" s="19">
        <v>2</v>
      </c>
      <c r="K73" s="19">
        <v>2</v>
      </c>
      <c r="L73" s="19">
        <v>2</v>
      </c>
      <c r="M73" s="19">
        <v>4</v>
      </c>
      <c r="N73" s="19">
        <v>0</v>
      </c>
      <c r="O73" s="19">
        <v>0</v>
      </c>
      <c r="P73" s="19">
        <v>14</v>
      </c>
      <c r="Q73" s="19">
        <v>60</v>
      </c>
      <c r="R73" s="20">
        <v>53.57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20</v>
      </c>
      <c r="E74" s="22">
        <v>20</v>
      </c>
      <c r="F74" s="23">
        <v>100</v>
      </c>
      <c r="G74" s="22">
        <v>1</v>
      </c>
      <c r="H74" s="22">
        <v>2</v>
      </c>
      <c r="I74" s="22">
        <v>3</v>
      </c>
      <c r="J74" s="22">
        <v>2</v>
      </c>
      <c r="K74" s="22">
        <v>2</v>
      </c>
      <c r="L74" s="22">
        <v>5</v>
      </c>
      <c r="M74" s="22">
        <v>5</v>
      </c>
      <c r="N74" s="22">
        <v>0</v>
      </c>
      <c r="O74" s="22">
        <v>0</v>
      </c>
      <c r="P74" s="22">
        <v>20</v>
      </c>
      <c r="Q74" s="22">
        <v>83</v>
      </c>
      <c r="R74" s="23">
        <v>51.88</v>
      </c>
      <c r="T74" s="5"/>
    </row>
    <row r="75" spans="1:20" s="4" customFormat="1" ht="15" customHeight="1" x14ac:dyDescent="0.25">
      <c r="A75" s="78">
        <v>23</v>
      </c>
      <c r="B75" s="79" t="s">
        <v>59</v>
      </c>
      <c r="C75" s="24" t="s">
        <v>17</v>
      </c>
      <c r="D75" s="18">
        <v>23</v>
      </c>
      <c r="E75" s="19">
        <v>23</v>
      </c>
      <c r="F75" s="20">
        <v>100</v>
      </c>
      <c r="G75" s="19">
        <v>0</v>
      </c>
      <c r="H75" s="19">
        <v>1</v>
      </c>
      <c r="I75" s="19">
        <v>1</v>
      </c>
      <c r="J75" s="19">
        <v>2</v>
      </c>
      <c r="K75" s="19">
        <v>7</v>
      </c>
      <c r="L75" s="19">
        <v>5</v>
      </c>
      <c r="M75" s="19">
        <v>6</v>
      </c>
      <c r="N75" s="19">
        <v>1</v>
      </c>
      <c r="O75" s="19">
        <v>0</v>
      </c>
      <c r="P75" s="19">
        <v>23</v>
      </c>
      <c r="Q75" s="19">
        <v>79</v>
      </c>
      <c r="R75" s="20">
        <v>42.93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12</v>
      </c>
      <c r="E76" s="19">
        <v>12</v>
      </c>
      <c r="F76" s="20">
        <v>100</v>
      </c>
      <c r="G76" s="19">
        <v>0</v>
      </c>
      <c r="H76" s="19">
        <v>0</v>
      </c>
      <c r="I76" s="19">
        <v>3</v>
      </c>
      <c r="J76" s="19">
        <v>2</v>
      </c>
      <c r="K76" s="19">
        <v>2</v>
      </c>
      <c r="L76" s="19">
        <v>3</v>
      </c>
      <c r="M76" s="19">
        <v>2</v>
      </c>
      <c r="N76" s="19">
        <v>0</v>
      </c>
      <c r="O76" s="19">
        <v>0</v>
      </c>
      <c r="P76" s="19">
        <v>12</v>
      </c>
      <c r="Q76" s="19">
        <v>49</v>
      </c>
      <c r="R76" s="20">
        <v>51.04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35</v>
      </c>
      <c r="E77" s="22">
        <v>35</v>
      </c>
      <c r="F77" s="23">
        <v>100</v>
      </c>
      <c r="G77" s="22">
        <v>0</v>
      </c>
      <c r="H77" s="22">
        <v>1</v>
      </c>
      <c r="I77" s="22">
        <v>4</v>
      </c>
      <c r="J77" s="22">
        <v>4</v>
      </c>
      <c r="K77" s="22">
        <v>9</v>
      </c>
      <c r="L77" s="22">
        <v>8</v>
      </c>
      <c r="M77" s="22">
        <v>8</v>
      </c>
      <c r="N77" s="22">
        <v>1</v>
      </c>
      <c r="O77" s="22">
        <v>0</v>
      </c>
      <c r="P77" s="22">
        <v>35</v>
      </c>
      <c r="Q77" s="22">
        <v>128</v>
      </c>
      <c r="R77" s="23">
        <v>45.71</v>
      </c>
      <c r="T77" s="5"/>
    </row>
    <row r="78" spans="1:20" s="4" customFormat="1" ht="15" customHeight="1" x14ac:dyDescent="0.25">
      <c r="A78" s="78">
        <v>24</v>
      </c>
      <c r="B78" s="79" t="s">
        <v>60</v>
      </c>
      <c r="C78" s="24" t="s">
        <v>17</v>
      </c>
      <c r="D78" s="18">
        <v>36</v>
      </c>
      <c r="E78" s="19">
        <v>36</v>
      </c>
      <c r="F78" s="20">
        <v>100</v>
      </c>
      <c r="G78" s="19">
        <v>0</v>
      </c>
      <c r="H78" s="19">
        <v>3</v>
      </c>
      <c r="I78" s="19">
        <v>8</v>
      </c>
      <c r="J78" s="19">
        <v>5</v>
      </c>
      <c r="K78" s="19">
        <v>10</v>
      </c>
      <c r="L78" s="19">
        <v>5</v>
      </c>
      <c r="M78" s="19">
        <v>5</v>
      </c>
      <c r="N78" s="19">
        <v>0</v>
      </c>
      <c r="O78" s="19">
        <v>0</v>
      </c>
      <c r="P78" s="19">
        <v>36</v>
      </c>
      <c r="Q78" s="19">
        <v>159</v>
      </c>
      <c r="R78" s="20">
        <v>55.21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45</v>
      </c>
      <c r="E79" s="19">
        <v>45</v>
      </c>
      <c r="F79" s="20">
        <v>100</v>
      </c>
      <c r="G79" s="19">
        <v>5</v>
      </c>
      <c r="H79" s="19">
        <v>7</v>
      </c>
      <c r="I79" s="19">
        <v>9</v>
      </c>
      <c r="J79" s="19">
        <v>11</v>
      </c>
      <c r="K79" s="19">
        <v>6</v>
      </c>
      <c r="L79" s="19">
        <v>3</v>
      </c>
      <c r="M79" s="19">
        <v>3</v>
      </c>
      <c r="N79" s="19">
        <v>1</v>
      </c>
      <c r="O79" s="19">
        <v>0</v>
      </c>
      <c r="P79" s="19">
        <v>45</v>
      </c>
      <c r="Q79" s="19">
        <v>238</v>
      </c>
      <c r="R79" s="20">
        <v>66.11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81</v>
      </c>
      <c r="E80" s="22">
        <v>81</v>
      </c>
      <c r="F80" s="23">
        <v>100</v>
      </c>
      <c r="G80" s="22">
        <v>5</v>
      </c>
      <c r="H80" s="22">
        <v>10</v>
      </c>
      <c r="I80" s="22">
        <v>17</v>
      </c>
      <c r="J80" s="22">
        <v>16</v>
      </c>
      <c r="K80" s="22">
        <v>16</v>
      </c>
      <c r="L80" s="22">
        <v>8</v>
      </c>
      <c r="M80" s="22">
        <v>8</v>
      </c>
      <c r="N80" s="22">
        <v>1</v>
      </c>
      <c r="O80" s="22">
        <v>0</v>
      </c>
      <c r="P80" s="22">
        <v>81</v>
      </c>
      <c r="Q80" s="22">
        <v>397</v>
      </c>
      <c r="R80" s="23">
        <v>61.27</v>
      </c>
      <c r="T80" s="5"/>
    </row>
    <row r="81" spans="1:20" s="4" customFormat="1" ht="15" customHeight="1" x14ac:dyDescent="0.25">
      <c r="A81" s="78">
        <v>25</v>
      </c>
      <c r="B81" s="79" t="s">
        <v>61</v>
      </c>
      <c r="C81" s="24" t="s">
        <v>17</v>
      </c>
      <c r="D81" s="18">
        <v>19</v>
      </c>
      <c r="E81" s="19">
        <v>19</v>
      </c>
      <c r="F81" s="20">
        <v>100</v>
      </c>
      <c r="G81" s="19">
        <v>0</v>
      </c>
      <c r="H81" s="19">
        <v>0</v>
      </c>
      <c r="I81" s="19">
        <v>2</v>
      </c>
      <c r="J81" s="19">
        <v>4</v>
      </c>
      <c r="K81" s="19">
        <v>5</v>
      </c>
      <c r="L81" s="19">
        <v>5</v>
      </c>
      <c r="M81" s="19">
        <v>2</v>
      </c>
      <c r="N81" s="19">
        <v>1</v>
      </c>
      <c r="O81" s="19">
        <v>0</v>
      </c>
      <c r="P81" s="19">
        <v>19</v>
      </c>
      <c r="Q81" s="19">
        <v>72</v>
      </c>
      <c r="R81" s="20">
        <v>47.37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17</v>
      </c>
      <c r="E82" s="19">
        <v>17</v>
      </c>
      <c r="F82" s="20">
        <v>100</v>
      </c>
      <c r="G82" s="19">
        <v>0</v>
      </c>
      <c r="H82" s="19">
        <v>2</v>
      </c>
      <c r="I82" s="19">
        <v>5</v>
      </c>
      <c r="J82" s="19">
        <v>5</v>
      </c>
      <c r="K82" s="19">
        <v>0</v>
      </c>
      <c r="L82" s="19">
        <v>3</v>
      </c>
      <c r="M82" s="19">
        <v>2</v>
      </c>
      <c r="N82" s="19">
        <v>0</v>
      </c>
      <c r="O82" s="19">
        <v>0</v>
      </c>
      <c r="P82" s="19">
        <v>17</v>
      </c>
      <c r="Q82" s="19">
        <v>82</v>
      </c>
      <c r="R82" s="20">
        <v>60.29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36</v>
      </c>
      <c r="E83" s="22">
        <v>36</v>
      </c>
      <c r="F83" s="23">
        <v>100</v>
      </c>
      <c r="G83" s="22">
        <v>0</v>
      </c>
      <c r="H83" s="22">
        <v>2</v>
      </c>
      <c r="I83" s="22">
        <v>7</v>
      </c>
      <c r="J83" s="22">
        <v>9</v>
      </c>
      <c r="K83" s="22">
        <v>5</v>
      </c>
      <c r="L83" s="22">
        <v>8</v>
      </c>
      <c r="M83" s="22">
        <v>4</v>
      </c>
      <c r="N83" s="22">
        <v>1</v>
      </c>
      <c r="O83" s="22">
        <v>0</v>
      </c>
      <c r="P83" s="22">
        <v>36</v>
      </c>
      <c r="Q83" s="22">
        <v>154</v>
      </c>
      <c r="R83" s="23">
        <v>53.47</v>
      </c>
      <c r="T83" s="5"/>
    </row>
    <row r="84" spans="1:20" s="4" customFormat="1" ht="15" customHeight="1" x14ac:dyDescent="0.25">
      <c r="A84" s="78">
        <v>26</v>
      </c>
      <c r="B84" s="79" t="s">
        <v>62</v>
      </c>
      <c r="C84" s="24" t="s">
        <v>17</v>
      </c>
      <c r="D84" s="18">
        <v>54</v>
      </c>
      <c r="E84" s="19">
        <v>54</v>
      </c>
      <c r="F84" s="20">
        <v>100</v>
      </c>
      <c r="G84" s="19">
        <v>4</v>
      </c>
      <c r="H84" s="19">
        <v>7</v>
      </c>
      <c r="I84" s="19">
        <v>23</v>
      </c>
      <c r="J84" s="19">
        <v>6</v>
      </c>
      <c r="K84" s="19">
        <v>9</v>
      </c>
      <c r="L84" s="19">
        <v>3</v>
      </c>
      <c r="M84" s="19">
        <v>1</v>
      </c>
      <c r="N84" s="19">
        <v>1</v>
      </c>
      <c r="O84" s="19">
        <v>0</v>
      </c>
      <c r="P84" s="19">
        <v>54</v>
      </c>
      <c r="Q84" s="19">
        <v>297</v>
      </c>
      <c r="R84" s="20">
        <v>68.75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44</v>
      </c>
      <c r="E85" s="19">
        <v>44</v>
      </c>
      <c r="F85" s="20">
        <v>100</v>
      </c>
      <c r="G85" s="19">
        <v>6</v>
      </c>
      <c r="H85" s="19">
        <v>10</v>
      </c>
      <c r="I85" s="19">
        <v>9</v>
      </c>
      <c r="J85" s="19">
        <v>6</v>
      </c>
      <c r="K85" s="19">
        <v>6</v>
      </c>
      <c r="L85" s="19">
        <v>6</v>
      </c>
      <c r="M85" s="19">
        <v>0</v>
      </c>
      <c r="N85" s="19">
        <v>1</v>
      </c>
      <c r="O85" s="19">
        <v>0</v>
      </c>
      <c r="P85" s="19">
        <v>44</v>
      </c>
      <c r="Q85" s="19">
        <v>245</v>
      </c>
      <c r="R85" s="20">
        <v>69.599999999999994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98</v>
      </c>
      <c r="E86" s="22">
        <v>98</v>
      </c>
      <c r="F86" s="23">
        <v>100</v>
      </c>
      <c r="G86" s="22">
        <v>10</v>
      </c>
      <c r="H86" s="22">
        <v>17</v>
      </c>
      <c r="I86" s="22">
        <v>32</v>
      </c>
      <c r="J86" s="22">
        <v>12</v>
      </c>
      <c r="K86" s="22">
        <v>15</v>
      </c>
      <c r="L86" s="22">
        <v>9</v>
      </c>
      <c r="M86" s="22">
        <v>1</v>
      </c>
      <c r="N86" s="22">
        <v>2</v>
      </c>
      <c r="O86" s="22">
        <v>0</v>
      </c>
      <c r="P86" s="22">
        <v>98</v>
      </c>
      <c r="Q86" s="22">
        <v>542</v>
      </c>
      <c r="R86" s="23">
        <v>69.13</v>
      </c>
      <c r="T86" s="5"/>
    </row>
    <row r="87" spans="1:20" s="4" customFormat="1" ht="15" customHeight="1" x14ac:dyDescent="0.25">
      <c r="A87" s="78">
        <v>27</v>
      </c>
      <c r="B87" s="79" t="s">
        <v>63</v>
      </c>
      <c r="C87" s="24" t="s">
        <v>17</v>
      </c>
      <c r="D87" s="18">
        <v>45</v>
      </c>
      <c r="E87" s="19">
        <v>45</v>
      </c>
      <c r="F87" s="20">
        <v>100</v>
      </c>
      <c r="G87" s="19">
        <v>7</v>
      </c>
      <c r="H87" s="19">
        <v>8</v>
      </c>
      <c r="I87" s="19">
        <v>10</v>
      </c>
      <c r="J87" s="19">
        <v>9</v>
      </c>
      <c r="K87" s="19">
        <v>6</v>
      </c>
      <c r="L87" s="19">
        <v>2</v>
      </c>
      <c r="M87" s="19">
        <v>3</v>
      </c>
      <c r="N87" s="19">
        <v>0</v>
      </c>
      <c r="O87" s="19">
        <v>0</v>
      </c>
      <c r="P87" s="19">
        <v>45</v>
      </c>
      <c r="Q87" s="19">
        <v>253</v>
      </c>
      <c r="R87" s="20">
        <v>70.28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41</v>
      </c>
      <c r="E88" s="19">
        <v>41</v>
      </c>
      <c r="F88" s="20">
        <v>100</v>
      </c>
      <c r="G88" s="19">
        <v>7</v>
      </c>
      <c r="H88" s="19">
        <v>13</v>
      </c>
      <c r="I88" s="19">
        <v>8</v>
      </c>
      <c r="J88" s="19">
        <v>6</v>
      </c>
      <c r="K88" s="19">
        <v>5</v>
      </c>
      <c r="L88" s="19">
        <v>2</v>
      </c>
      <c r="M88" s="19">
        <v>0</v>
      </c>
      <c r="N88" s="19">
        <v>0</v>
      </c>
      <c r="O88" s="19">
        <v>0</v>
      </c>
      <c r="P88" s="19">
        <v>41</v>
      </c>
      <c r="Q88" s="19">
        <v>251</v>
      </c>
      <c r="R88" s="20">
        <v>76.52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86</v>
      </c>
      <c r="E89" s="22">
        <v>86</v>
      </c>
      <c r="F89" s="23">
        <v>100</v>
      </c>
      <c r="G89" s="22">
        <v>14</v>
      </c>
      <c r="H89" s="22">
        <v>21</v>
      </c>
      <c r="I89" s="22">
        <v>18</v>
      </c>
      <c r="J89" s="22">
        <v>15</v>
      </c>
      <c r="K89" s="22">
        <v>11</v>
      </c>
      <c r="L89" s="22">
        <v>4</v>
      </c>
      <c r="M89" s="22">
        <v>3</v>
      </c>
      <c r="N89" s="22">
        <v>0</v>
      </c>
      <c r="O89" s="22">
        <v>0</v>
      </c>
      <c r="P89" s="22">
        <v>86</v>
      </c>
      <c r="Q89" s="22">
        <v>504</v>
      </c>
      <c r="R89" s="23">
        <v>73.260000000000005</v>
      </c>
      <c r="T89" s="5"/>
    </row>
    <row r="90" spans="1:20" s="4" customFormat="1" ht="15" customHeight="1" x14ac:dyDescent="0.25">
      <c r="A90" s="78">
        <v>28</v>
      </c>
      <c r="B90" s="79" t="s">
        <v>64</v>
      </c>
      <c r="C90" s="24" t="s">
        <v>17</v>
      </c>
      <c r="D90" s="18">
        <v>9</v>
      </c>
      <c r="E90" s="19">
        <v>9</v>
      </c>
      <c r="F90" s="20">
        <v>100</v>
      </c>
      <c r="G90" s="19">
        <v>4</v>
      </c>
      <c r="H90" s="19">
        <v>2</v>
      </c>
      <c r="I90" s="19">
        <v>0</v>
      </c>
      <c r="J90" s="19">
        <v>2</v>
      </c>
      <c r="K90" s="19">
        <v>0</v>
      </c>
      <c r="L90" s="19">
        <v>0</v>
      </c>
      <c r="M90" s="19">
        <v>1</v>
      </c>
      <c r="N90" s="19">
        <v>0</v>
      </c>
      <c r="O90" s="19">
        <v>0</v>
      </c>
      <c r="P90" s="19">
        <v>9</v>
      </c>
      <c r="Q90" s="19">
        <v>58</v>
      </c>
      <c r="R90" s="20">
        <v>80.56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5</v>
      </c>
      <c r="E91" s="19">
        <v>5</v>
      </c>
      <c r="F91" s="20">
        <v>100</v>
      </c>
      <c r="G91" s="19">
        <v>1</v>
      </c>
      <c r="H91" s="19">
        <v>1</v>
      </c>
      <c r="I91" s="19">
        <v>2</v>
      </c>
      <c r="J91" s="19">
        <v>0</v>
      </c>
      <c r="K91" s="19">
        <v>0</v>
      </c>
      <c r="L91" s="19">
        <v>0</v>
      </c>
      <c r="M91" s="19">
        <v>1</v>
      </c>
      <c r="N91" s="19">
        <v>0</v>
      </c>
      <c r="O91" s="19">
        <v>0</v>
      </c>
      <c r="P91" s="19">
        <v>5</v>
      </c>
      <c r="Q91" s="19">
        <v>29</v>
      </c>
      <c r="R91" s="20">
        <v>72.5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14</v>
      </c>
      <c r="E92" s="22">
        <v>14</v>
      </c>
      <c r="F92" s="23">
        <v>100</v>
      </c>
      <c r="G92" s="22">
        <v>5</v>
      </c>
      <c r="H92" s="22">
        <v>3</v>
      </c>
      <c r="I92" s="22">
        <v>2</v>
      </c>
      <c r="J92" s="22">
        <v>2</v>
      </c>
      <c r="K92" s="22">
        <v>0</v>
      </c>
      <c r="L92" s="22">
        <v>0</v>
      </c>
      <c r="M92" s="22">
        <v>2</v>
      </c>
      <c r="N92" s="22">
        <v>0</v>
      </c>
      <c r="O92" s="22">
        <v>0</v>
      </c>
      <c r="P92" s="22">
        <v>14</v>
      </c>
      <c r="Q92" s="22">
        <v>87</v>
      </c>
      <c r="R92" s="23">
        <v>77.680000000000007</v>
      </c>
      <c r="T92" s="5"/>
    </row>
    <row r="93" spans="1:20" s="4" customFormat="1" ht="15" customHeight="1" x14ac:dyDescent="0.25">
      <c r="A93" s="78">
        <v>29</v>
      </c>
      <c r="B93" s="79" t="s">
        <v>65</v>
      </c>
      <c r="C93" s="24" t="s">
        <v>17</v>
      </c>
      <c r="D93" s="18">
        <v>17</v>
      </c>
      <c r="E93" s="19">
        <v>17</v>
      </c>
      <c r="F93" s="20">
        <v>100</v>
      </c>
      <c r="G93" s="19">
        <v>2</v>
      </c>
      <c r="H93" s="19">
        <v>3</v>
      </c>
      <c r="I93" s="19">
        <v>5</v>
      </c>
      <c r="J93" s="19">
        <v>2</v>
      </c>
      <c r="K93" s="19">
        <v>4</v>
      </c>
      <c r="L93" s="19">
        <v>0</v>
      </c>
      <c r="M93" s="19">
        <v>1</v>
      </c>
      <c r="N93" s="19">
        <v>0</v>
      </c>
      <c r="O93" s="19">
        <v>0</v>
      </c>
      <c r="P93" s="19">
        <v>17</v>
      </c>
      <c r="Q93" s="19">
        <v>95</v>
      </c>
      <c r="R93" s="20">
        <v>69.849999999999994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27</v>
      </c>
      <c r="E94" s="19">
        <v>26</v>
      </c>
      <c r="F94" s="20">
        <v>96.3</v>
      </c>
      <c r="G94" s="19">
        <v>7</v>
      </c>
      <c r="H94" s="19">
        <v>7</v>
      </c>
      <c r="I94" s="19">
        <v>4</v>
      </c>
      <c r="J94" s="19">
        <v>2</v>
      </c>
      <c r="K94" s="19">
        <v>4</v>
      </c>
      <c r="L94" s="19">
        <v>2</v>
      </c>
      <c r="M94" s="19">
        <v>0</v>
      </c>
      <c r="N94" s="19">
        <v>0</v>
      </c>
      <c r="O94" s="19">
        <v>1</v>
      </c>
      <c r="P94" s="19">
        <v>27</v>
      </c>
      <c r="Q94" s="19">
        <v>161</v>
      </c>
      <c r="R94" s="20">
        <v>74.540000000000006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44</v>
      </c>
      <c r="E95" s="22">
        <v>43</v>
      </c>
      <c r="F95" s="23">
        <v>97.73</v>
      </c>
      <c r="G95" s="22">
        <v>9</v>
      </c>
      <c r="H95" s="22">
        <v>10</v>
      </c>
      <c r="I95" s="22">
        <v>9</v>
      </c>
      <c r="J95" s="22">
        <v>4</v>
      </c>
      <c r="K95" s="22">
        <v>8</v>
      </c>
      <c r="L95" s="22">
        <v>2</v>
      </c>
      <c r="M95" s="22">
        <v>1</v>
      </c>
      <c r="N95" s="22">
        <v>0</v>
      </c>
      <c r="O95" s="22">
        <v>1</v>
      </c>
      <c r="P95" s="22">
        <v>44</v>
      </c>
      <c r="Q95" s="22">
        <v>256</v>
      </c>
      <c r="R95" s="23">
        <v>72.73</v>
      </c>
      <c r="T95" s="5"/>
    </row>
    <row r="96" spans="1:20" s="4" customFormat="1" ht="15" customHeight="1" x14ac:dyDescent="0.25">
      <c r="A96" s="78">
        <v>30</v>
      </c>
      <c r="B96" s="79" t="s">
        <v>66</v>
      </c>
      <c r="C96" s="24" t="s">
        <v>17</v>
      </c>
      <c r="D96" s="18">
        <v>14</v>
      </c>
      <c r="E96" s="19">
        <v>14</v>
      </c>
      <c r="F96" s="20">
        <v>100</v>
      </c>
      <c r="G96" s="19">
        <v>2</v>
      </c>
      <c r="H96" s="19">
        <v>1</v>
      </c>
      <c r="I96" s="19">
        <v>1</v>
      </c>
      <c r="J96" s="19">
        <v>2</v>
      </c>
      <c r="K96" s="19">
        <v>2</v>
      </c>
      <c r="L96" s="19">
        <v>4</v>
      </c>
      <c r="M96" s="19">
        <v>1</v>
      </c>
      <c r="N96" s="19">
        <v>1</v>
      </c>
      <c r="O96" s="19">
        <v>0</v>
      </c>
      <c r="P96" s="19">
        <v>14</v>
      </c>
      <c r="Q96" s="19">
        <v>62</v>
      </c>
      <c r="R96" s="20">
        <v>55.36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8</v>
      </c>
      <c r="E97" s="19">
        <v>8</v>
      </c>
      <c r="F97" s="20">
        <v>100</v>
      </c>
      <c r="G97" s="19">
        <v>3</v>
      </c>
      <c r="H97" s="19">
        <v>2</v>
      </c>
      <c r="I97" s="19">
        <v>0</v>
      </c>
      <c r="J97" s="19">
        <v>1</v>
      </c>
      <c r="K97" s="19">
        <v>0</v>
      </c>
      <c r="L97" s="19">
        <v>0</v>
      </c>
      <c r="M97" s="19">
        <v>1</v>
      </c>
      <c r="N97" s="19">
        <v>1</v>
      </c>
      <c r="O97" s="19">
        <v>0</v>
      </c>
      <c r="P97" s="19">
        <v>8</v>
      </c>
      <c r="Q97" s="19">
        <v>46</v>
      </c>
      <c r="R97" s="20">
        <v>71.88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22</v>
      </c>
      <c r="E98" s="22">
        <v>22</v>
      </c>
      <c r="F98" s="23">
        <v>100</v>
      </c>
      <c r="G98" s="22">
        <v>5</v>
      </c>
      <c r="H98" s="22">
        <v>3</v>
      </c>
      <c r="I98" s="22">
        <v>1</v>
      </c>
      <c r="J98" s="22">
        <v>3</v>
      </c>
      <c r="K98" s="22">
        <v>2</v>
      </c>
      <c r="L98" s="22">
        <v>4</v>
      </c>
      <c r="M98" s="22">
        <v>2</v>
      </c>
      <c r="N98" s="22">
        <v>2</v>
      </c>
      <c r="O98" s="22">
        <v>0</v>
      </c>
      <c r="P98" s="22">
        <v>22</v>
      </c>
      <c r="Q98" s="22">
        <v>108</v>
      </c>
      <c r="R98" s="23">
        <v>61.36</v>
      </c>
      <c r="T98" s="5"/>
    </row>
    <row r="99" spans="1:20" s="4" customFormat="1" ht="15" customHeight="1" x14ac:dyDescent="0.25">
      <c r="A99" s="78">
        <v>31</v>
      </c>
      <c r="B99" s="79" t="s">
        <v>67</v>
      </c>
      <c r="C99" s="24" t="s">
        <v>17</v>
      </c>
      <c r="D99" s="18">
        <v>62</v>
      </c>
      <c r="E99" s="19">
        <v>62</v>
      </c>
      <c r="F99" s="20">
        <v>100</v>
      </c>
      <c r="G99" s="19">
        <v>7</v>
      </c>
      <c r="H99" s="19">
        <v>5</v>
      </c>
      <c r="I99" s="19">
        <v>10</v>
      </c>
      <c r="J99" s="19">
        <v>8</v>
      </c>
      <c r="K99" s="19">
        <v>9</v>
      </c>
      <c r="L99" s="19">
        <v>8</v>
      </c>
      <c r="M99" s="19">
        <v>6</v>
      </c>
      <c r="N99" s="19">
        <v>9</v>
      </c>
      <c r="O99" s="19">
        <v>0</v>
      </c>
      <c r="P99" s="19">
        <v>62</v>
      </c>
      <c r="Q99" s="19">
        <v>272</v>
      </c>
      <c r="R99" s="20">
        <v>54.84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100</v>
      </c>
      <c r="E100" s="19">
        <v>100</v>
      </c>
      <c r="F100" s="20">
        <v>100</v>
      </c>
      <c r="G100" s="19">
        <v>20</v>
      </c>
      <c r="H100" s="19">
        <v>12</v>
      </c>
      <c r="I100" s="19">
        <v>14</v>
      </c>
      <c r="J100" s="19">
        <v>13</v>
      </c>
      <c r="K100" s="19">
        <v>12</v>
      </c>
      <c r="L100" s="19">
        <v>13</v>
      </c>
      <c r="M100" s="19">
        <v>14</v>
      </c>
      <c r="N100" s="19">
        <v>2</v>
      </c>
      <c r="O100" s="19">
        <v>0</v>
      </c>
      <c r="P100" s="19">
        <v>100</v>
      </c>
      <c r="Q100" s="19">
        <v>510</v>
      </c>
      <c r="R100" s="20">
        <v>63.75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162</v>
      </c>
      <c r="E101" s="22">
        <v>162</v>
      </c>
      <c r="F101" s="23">
        <v>100</v>
      </c>
      <c r="G101" s="22">
        <v>27</v>
      </c>
      <c r="H101" s="22">
        <v>17</v>
      </c>
      <c r="I101" s="22">
        <v>24</v>
      </c>
      <c r="J101" s="22">
        <v>21</v>
      </c>
      <c r="K101" s="22">
        <v>21</v>
      </c>
      <c r="L101" s="22">
        <v>21</v>
      </c>
      <c r="M101" s="22">
        <v>20</v>
      </c>
      <c r="N101" s="22">
        <v>11</v>
      </c>
      <c r="O101" s="22">
        <v>0</v>
      </c>
      <c r="P101" s="22">
        <v>162</v>
      </c>
      <c r="Q101" s="22">
        <v>782</v>
      </c>
      <c r="R101" s="23">
        <v>60.34</v>
      </c>
      <c r="T101" s="5"/>
    </row>
    <row r="102" spans="1:20" s="4" customFormat="1" ht="15" customHeight="1" x14ac:dyDescent="0.25">
      <c r="A102" s="78">
        <v>32</v>
      </c>
      <c r="B102" s="79" t="s">
        <v>68</v>
      </c>
      <c r="C102" s="24" t="s">
        <v>17</v>
      </c>
      <c r="D102" s="18">
        <v>12</v>
      </c>
      <c r="E102" s="19">
        <v>12</v>
      </c>
      <c r="F102" s="20">
        <v>100</v>
      </c>
      <c r="G102" s="19">
        <v>1</v>
      </c>
      <c r="H102" s="19">
        <v>1</v>
      </c>
      <c r="I102" s="19">
        <v>3</v>
      </c>
      <c r="J102" s="19">
        <v>3</v>
      </c>
      <c r="K102" s="19">
        <v>0</v>
      </c>
      <c r="L102" s="19">
        <v>3</v>
      </c>
      <c r="M102" s="19">
        <v>1</v>
      </c>
      <c r="N102" s="19">
        <v>0</v>
      </c>
      <c r="O102" s="19">
        <v>0</v>
      </c>
      <c r="P102" s="19">
        <v>12</v>
      </c>
      <c r="Q102" s="19">
        <v>59</v>
      </c>
      <c r="R102" s="20">
        <v>61.46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23</v>
      </c>
      <c r="E103" s="19">
        <v>23</v>
      </c>
      <c r="F103" s="20">
        <v>100</v>
      </c>
      <c r="G103" s="19">
        <v>5</v>
      </c>
      <c r="H103" s="19">
        <v>2</v>
      </c>
      <c r="I103" s="19">
        <v>7</v>
      </c>
      <c r="J103" s="19">
        <v>4</v>
      </c>
      <c r="K103" s="19">
        <v>3</v>
      </c>
      <c r="L103" s="19">
        <v>1</v>
      </c>
      <c r="M103" s="19">
        <v>1</v>
      </c>
      <c r="N103" s="19">
        <v>0</v>
      </c>
      <c r="O103" s="19">
        <v>0</v>
      </c>
      <c r="P103" s="19">
        <v>23</v>
      </c>
      <c r="Q103" s="19">
        <v>133</v>
      </c>
      <c r="R103" s="20">
        <v>72.28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35</v>
      </c>
      <c r="E104" s="22">
        <v>35</v>
      </c>
      <c r="F104" s="23">
        <v>100</v>
      </c>
      <c r="G104" s="22">
        <v>6</v>
      </c>
      <c r="H104" s="22">
        <v>3</v>
      </c>
      <c r="I104" s="22">
        <v>10</v>
      </c>
      <c r="J104" s="22">
        <v>7</v>
      </c>
      <c r="K104" s="22">
        <v>3</v>
      </c>
      <c r="L104" s="22">
        <v>4</v>
      </c>
      <c r="M104" s="22">
        <v>2</v>
      </c>
      <c r="N104" s="22">
        <v>0</v>
      </c>
      <c r="O104" s="22">
        <v>0</v>
      </c>
      <c r="P104" s="22">
        <v>35</v>
      </c>
      <c r="Q104" s="22">
        <v>192</v>
      </c>
      <c r="R104" s="23">
        <v>68.569999999999993</v>
      </c>
      <c r="T104" s="5"/>
    </row>
    <row r="105" spans="1:20" s="4" customFormat="1" ht="15" customHeight="1" x14ac:dyDescent="0.25">
      <c r="A105" s="78">
        <v>33</v>
      </c>
      <c r="B105" s="79" t="s">
        <v>69</v>
      </c>
      <c r="C105" s="24" t="s">
        <v>17</v>
      </c>
      <c r="D105" s="18">
        <v>26</v>
      </c>
      <c r="E105" s="19">
        <v>26</v>
      </c>
      <c r="F105" s="20">
        <v>100</v>
      </c>
      <c r="G105" s="19">
        <v>1</v>
      </c>
      <c r="H105" s="19">
        <v>2</v>
      </c>
      <c r="I105" s="19">
        <v>3</v>
      </c>
      <c r="J105" s="19">
        <v>6</v>
      </c>
      <c r="K105" s="19">
        <v>6</v>
      </c>
      <c r="L105" s="19">
        <v>4</v>
      </c>
      <c r="M105" s="19">
        <v>4</v>
      </c>
      <c r="N105" s="19">
        <v>0</v>
      </c>
      <c r="O105" s="19">
        <v>0</v>
      </c>
      <c r="P105" s="19">
        <v>26</v>
      </c>
      <c r="Q105" s="19">
        <v>114</v>
      </c>
      <c r="R105" s="20">
        <v>54.81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22</v>
      </c>
      <c r="E106" s="19">
        <v>22</v>
      </c>
      <c r="F106" s="20">
        <v>100</v>
      </c>
      <c r="G106" s="19">
        <v>1</v>
      </c>
      <c r="H106" s="19">
        <v>3</v>
      </c>
      <c r="I106" s="19">
        <v>5</v>
      </c>
      <c r="J106" s="19">
        <v>4</v>
      </c>
      <c r="K106" s="19">
        <v>6</v>
      </c>
      <c r="L106" s="19">
        <v>1</v>
      </c>
      <c r="M106" s="19">
        <v>1</v>
      </c>
      <c r="N106" s="19">
        <v>1</v>
      </c>
      <c r="O106" s="19">
        <v>0</v>
      </c>
      <c r="P106" s="19">
        <v>22</v>
      </c>
      <c r="Q106" s="19">
        <v>109</v>
      </c>
      <c r="R106" s="20">
        <v>61.93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48</v>
      </c>
      <c r="E107" s="22">
        <v>48</v>
      </c>
      <c r="F107" s="23">
        <v>100</v>
      </c>
      <c r="G107" s="22">
        <v>2</v>
      </c>
      <c r="H107" s="22">
        <v>5</v>
      </c>
      <c r="I107" s="22">
        <v>8</v>
      </c>
      <c r="J107" s="22">
        <v>10</v>
      </c>
      <c r="K107" s="22">
        <v>12</v>
      </c>
      <c r="L107" s="22">
        <v>5</v>
      </c>
      <c r="M107" s="22">
        <v>5</v>
      </c>
      <c r="N107" s="22">
        <v>1</v>
      </c>
      <c r="O107" s="22">
        <v>0</v>
      </c>
      <c r="P107" s="22">
        <v>48</v>
      </c>
      <c r="Q107" s="22">
        <v>223</v>
      </c>
      <c r="R107" s="23">
        <v>58.07</v>
      </c>
      <c r="T107" s="5"/>
    </row>
    <row r="108" spans="1:20" s="4" customFormat="1" ht="15" customHeight="1" x14ac:dyDescent="0.25">
      <c r="A108" s="78">
        <v>34</v>
      </c>
      <c r="B108" s="79" t="s">
        <v>70</v>
      </c>
      <c r="C108" s="24" t="s">
        <v>17</v>
      </c>
      <c r="D108" s="18">
        <v>20</v>
      </c>
      <c r="E108" s="19">
        <v>20</v>
      </c>
      <c r="F108" s="20">
        <v>100</v>
      </c>
      <c r="G108" s="19">
        <v>1</v>
      </c>
      <c r="H108" s="19">
        <v>1</v>
      </c>
      <c r="I108" s="19">
        <v>4</v>
      </c>
      <c r="J108" s="19">
        <v>2</v>
      </c>
      <c r="K108" s="19">
        <v>9</v>
      </c>
      <c r="L108" s="19">
        <v>2</v>
      </c>
      <c r="M108" s="19">
        <v>1</v>
      </c>
      <c r="N108" s="19">
        <v>0</v>
      </c>
      <c r="O108" s="19">
        <v>0</v>
      </c>
      <c r="P108" s="19">
        <v>20</v>
      </c>
      <c r="Q108" s="19">
        <v>93</v>
      </c>
      <c r="R108" s="20">
        <v>58.13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41</v>
      </c>
      <c r="E109" s="19">
        <v>41</v>
      </c>
      <c r="F109" s="20">
        <v>100</v>
      </c>
      <c r="G109" s="19">
        <v>8</v>
      </c>
      <c r="H109" s="19">
        <v>13</v>
      </c>
      <c r="I109" s="19">
        <v>9</v>
      </c>
      <c r="J109" s="19">
        <v>7</v>
      </c>
      <c r="K109" s="19">
        <v>3</v>
      </c>
      <c r="L109" s="19">
        <v>1</v>
      </c>
      <c r="M109" s="19">
        <v>0</v>
      </c>
      <c r="N109" s="19">
        <v>0</v>
      </c>
      <c r="O109" s="19">
        <v>0</v>
      </c>
      <c r="P109" s="19">
        <v>41</v>
      </c>
      <c r="Q109" s="19">
        <v>259</v>
      </c>
      <c r="R109" s="20">
        <v>78.959999999999994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61</v>
      </c>
      <c r="E110" s="22">
        <v>61</v>
      </c>
      <c r="F110" s="23">
        <v>100</v>
      </c>
      <c r="G110" s="22">
        <v>9</v>
      </c>
      <c r="H110" s="22">
        <v>14</v>
      </c>
      <c r="I110" s="22">
        <v>13</v>
      </c>
      <c r="J110" s="22">
        <v>9</v>
      </c>
      <c r="K110" s="22">
        <v>12</v>
      </c>
      <c r="L110" s="22">
        <v>3</v>
      </c>
      <c r="M110" s="22">
        <v>1</v>
      </c>
      <c r="N110" s="22">
        <v>0</v>
      </c>
      <c r="O110" s="22">
        <v>0</v>
      </c>
      <c r="P110" s="22">
        <v>61</v>
      </c>
      <c r="Q110" s="22">
        <v>352</v>
      </c>
      <c r="R110" s="23">
        <v>72.13</v>
      </c>
      <c r="T110" s="5"/>
    </row>
    <row r="111" spans="1:20" s="4" customFormat="1" ht="15" customHeight="1" x14ac:dyDescent="0.25">
      <c r="A111" s="78">
        <v>35</v>
      </c>
      <c r="B111" s="79" t="s">
        <v>71</v>
      </c>
      <c r="C111" s="24" t="s">
        <v>17</v>
      </c>
      <c r="D111" s="18">
        <v>13</v>
      </c>
      <c r="E111" s="19">
        <v>13</v>
      </c>
      <c r="F111" s="20">
        <v>100</v>
      </c>
      <c r="G111" s="19">
        <v>1</v>
      </c>
      <c r="H111" s="19">
        <v>5</v>
      </c>
      <c r="I111" s="19">
        <v>3</v>
      </c>
      <c r="J111" s="19">
        <v>2</v>
      </c>
      <c r="K111" s="19">
        <v>1</v>
      </c>
      <c r="L111" s="19">
        <v>1</v>
      </c>
      <c r="M111" s="19">
        <v>0</v>
      </c>
      <c r="N111" s="19">
        <v>0</v>
      </c>
      <c r="O111" s="19">
        <v>0</v>
      </c>
      <c r="P111" s="19">
        <v>13</v>
      </c>
      <c r="Q111" s="19">
        <v>78</v>
      </c>
      <c r="R111" s="20">
        <v>75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18</v>
      </c>
      <c r="E112" s="19">
        <v>18</v>
      </c>
      <c r="F112" s="20">
        <v>100</v>
      </c>
      <c r="G112" s="19">
        <v>5</v>
      </c>
      <c r="H112" s="19">
        <v>2</v>
      </c>
      <c r="I112" s="19">
        <v>4</v>
      </c>
      <c r="J112" s="19">
        <v>1</v>
      </c>
      <c r="K112" s="19">
        <v>3</v>
      </c>
      <c r="L112" s="19">
        <v>2</v>
      </c>
      <c r="M112" s="19">
        <v>1</v>
      </c>
      <c r="N112" s="19">
        <v>0</v>
      </c>
      <c r="O112" s="19">
        <v>0</v>
      </c>
      <c r="P112" s="19">
        <v>18</v>
      </c>
      <c r="Q112" s="19">
        <v>103</v>
      </c>
      <c r="R112" s="20">
        <v>71.53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31</v>
      </c>
      <c r="E113" s="22">
        <v>31</v>
      </c>
      <c r="F113" s="23">
        <v>100</v>
      </c>
      <c r="G113" s="22">
        <v>6</v>
      </c>
      <c r="H113" s="22">
        <v>7</v>
      </c>
      <c r="I113" s="22">
        <v>7</v>
      </c>
      <c r="J113" s="22">
        <v>3</v>
      </c>
      <c r="K113" s="22">
        <v>4</v>
      </c>
      <c r="L113" s="22">
        <v>3</v>
      </c>
      <c r="M113" s="22">
        <v>1</v>
      </c>
      <c r="N113" s="22">
        <v>0</v>
      </c>
      <c r="O113" s="22">
        <v>0</v>
      </c>
      <c r="P113" s="22">
        <v>31</v>
      </c>
      <c r="Q113" s="22">
        <v>181</v>
      </c>
      <c r="R113" s="23">
        <v>72.98</v>
      </c>
      <c r="T113" s="5"/>
    </row>
    <row r="114" spans="1:20" s="4" customFormat="1" ht="15" customHeight="1" x14ac:dyDescent="0.25">
      <c r="A114" s="78">
        <v>36</v>
      </c>
      <c r="B114" s="79" t="s">
        <v>72</v>
      </c>
      <c r="C114" s="24" t="s">
        <v>17</v>
      </c>
      <c r="D114" s="18">
        <v>24</v>
      </c>
      <c r="E114" s="19">
        <v>24</v>
      </c>
      <c r="F114" s="20">
        <v>100</v>
      </c>
      <c r="G114" s="19">
        <v>4</v>
      </c>
      <c r="H114" s="19">
        <v>6</v>
      </c>
      <c r="I114" s="19">
        <v>3</v>
      </c>
      <c r="J114" s="19">
        <v>2</v>
      </c>
      <c r="K114" s="19">
        <v>3</v>
      </c>
      <c r="L114" s="19">
        <v>4</v>
      </c>
      <c r="M114" s="19">
        <v>2</v>
      </c>
      <c r="N114" s="19">
        <v>0</v>
      </c>
      <c r="O114" s="19">
        <v>0</v>
      </c>
      <c r="P114" s="19">
        <v>24</v>
      </c>
      <c r="Q114" s="19">
        <v>130</v>
      </c>
      <c r="R114" s="20">
        <v>67.709999999999994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54</v>
      </c>
      <c r="E115" s="19">
        <v>54</v>
      </c>
      <c r="F115" s="20">
        <v>100</v>
      </c>
      <c r="G115" s="19">
        <v>6</v>
      </c>
      <c r="H115" s="19">
        <v>15</v>
      </c>
      <c r="I115" s="19">
        <v>13</v>
      </c>
      <c r="J115" s="19">
        <v>9</v>
      </c>
      <c r="K115" s="19">
        <v>5</v>
      </c>
      <c r="L115" s="19">
        <v>2</v>
      </c>
      <c r="M115" s="19">
        <v>3</v>
      </c>
      <c r="N115" s="19">
        <v>1</v>
      </c>
      <c r="O115" s="19">
        <v>0</v>
      </c>
      <c r="P115" s="19">
        <v>54</v>
      </c>
      <c r="Q115" s="19">
        <v>309</v>
      </c>
      <c r="R115" s="20">
        <v>71.53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78</v>
      </c>
      <c r="E116" s="22">
        <v>78</v>
      </c>
      <c r="F116" s="23">
        <v>100</v>
      </c>
      <c r="G116" s="22">
        <v>10</v>
      </c>
      <c r="H116" s="22">
        <v>21</v>
      </c>
      <c r="I116" s="22">
        <v>16</v>
      </c>
      <c r="J116" s="22">
        <v>11</v>
      </c>
      <c r="K116" s="22">
        <v>8</v>
      </c>
      <c r="L116" s="22">
        <v>6</v>
      </c>
      <c r="M116" s="22">
        <v>5</v>
      </c>
      <c r="N116" s="22">
        <v>1</v>
      </c>
      <c r="O116" s="22">
        <v>0</v>
      </c>
      <c r="P116" s="22">
        <v>78</v>
      </c>
      <c r="Q116" s="22">
        <v>439</v>
      </c>
      <c r="R116" s="23">
        <v>70.349999999999994</v>
      </c>
      <c r="T116" s="5"/>
    </row>
    <row r="117" spans="1:20" s="4" customFormat="1" ht="15" customHeight="1" x14ac:dyDescent="0.25">
      <c r="A117" s="78">
        <v>37</v>
      </c>
      <c r="B117" s="79" t="s">
        <v>73</v>
      </c>
      <c r="C117" s="24" t="s">
        <v>17</v>
      </c>
      <c r="D117" s="18">
        <v>42</v>
      </c>
      <c r="E117" s="19">
        <v>42</v>
      </c>
      <c r="F117" s="20">
        <v>100</v>
      </c>
      <c r="G117" s="19">
        <v>8</v>
      </c>
      <c r="H117" s="19">
        <v>6</v>
      </c>
      <c r="I117" s="19">
        <v>13</v>
      </c>
      <c r="J117" s="19">
        <v>3</v>
      </c>
      <c r="K117" s="19">
        <v>7</v>
      </c>
      <c r="L117" s="19">
        <v>4</v>
      </c>
      <c r="M117" s="19">
        <v>1</v>
      </c>
      <c r="N117" s="19">
        <v>0</v>
      </c>
      <c r="O117" s="19">
        <v>0</v>
      </c>
      <c r="P117" s="19">
        <v>42</v>
      </c>
      <c r="Q117" s="19">
        <v>241</v>
      </c>
      <c r="R117" s="20">
        <v>71.73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49</v>
      </c>
      <c r="E118" s="19">
        <v>49</v>
      </c>
      <c r="F118" s="20">
        <v>100</v>
      </c>
      <c r="G118" s="19">
        <v>9</v>
      </c>
      <c r="H118" s="19">
        <v>8</v>
      </c>
      <c r="I118" s="19">
        <v>17</v>
      </c>
      <c r="J118" s="19">
        <v>8</v>
      </c>
      <c r="K118" s="19">
        <v>3</v>
      </c>
      <c r="L118" s="19">
        <v>4</v>
      </c>
      <c r="M118" s="19">
        <v>0</v>
      </c>
      <c r="N118" s="19">
        <v>0</v>
      </c>
      <c r="O118" s="19">
        <v>0</v>
      </c>
      <c r="P118" s="19">
        <v>49</v>
      </c>
      <c r="Q118" s="19">
        <v>294</v>
      </c>
      <c r="R118" s="20">
        <v>75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91</v>
      </c>
      <c r="E119" s="22">
        <v>91</v>
      </c>
      <c r="F119" s="23">
        <v>100</v>
      </c>
      <c r="G119" s="22">
        <v>17</v>
      </c>
      <c r="H119" s="22">
        <v>14</v>
      </c>
      <c r="I119" s="22">
        <v>30</v>
      </c>
      <c r="J119" s="22">
        <v>11</v>
      </c>
      <c r="K119" s="22">
        <v>10</v>
      </c>
      <c r="L119" s="22">
        <v>8</v>
      </c>
      <c r="M119" s="22">
        <v>1</v>
      </c>
      <c r="N119" s="22">
        <v>0</v>
      </c>
      <c r="O119" s="22">
        <v>0</v>
      </c>
      <c r="P119" s="22">
        <v>91</v>
      </c>
      <c r="Q119" s="22">
        <v>535</v>
      </c>
      <c r="R119" s="23">
        <v>73.489999999999995</v>
      </c>
      <c r="T119" s="5"/>
    </row>
    <row r="120" spans="1:20" s="4" customFormat="1" ht="15" customHeight="1" x14ac:dyDescent="0.25">
      <c r="A120" s="78">
        <v>38</v>
      </c>
      <c r="B120" s="79" t="s">
        <v>74</v>
      </c>
      <c r="C120" s="24" t="s">
        <v>17</v>
      </c>
      <c r="D120" s="18">
        <v>27</v>
      </c>
      <c r="E120" s="19">
        <v>27</v>
      </c>
      <c r="F120" s="20">
        <v>100</v>
      </c>
      <c r="G120" s="19">
        <v>0</v>
      </c>
      <c r="H120" s="19">
        <v>7</v>
      </c>
      <c r="I120" s="19">
        <v>6</v>
      </c>
      <c r="J120" s="19">
        <v>5</v>
      </c>
      <c r="K120" s="19">
        <v>4</v>
      </c>
      <c r="L120" s="19">
        <v>3</v>
      </c>
      <c r="M120" s="19">
        <v>1</v>
      </c>
      <c r="N120" s="19">
        <v>1</v>
      </c>
      <c r="O120" s="19">
        <v>0</v>
      </c>
      <c r="P120" s="19">
        <v>27</v>
      </c>
      <c r="Q120" s="19">
        <v>138</v>
      </c>
      <c r="R120" s="20">
        <v>63.89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42</v>
      </c>
      <c r="E121" s="19">
        <v>42</v>
      </c>
      <c r="F121" s="20">
        <v>100</v>
      </c>
      <c r="G121" s="19">
        <v>8</v>
      </c>
      <c r="H121" s="19">
        <v>13</v>
      </c>
      <c r="I121" s="19">
        <v>9</v>
      </c>
      <c r="J121" s="19">
        <v>6</v>
      </c>
      <c r="K121" s="19">
        <v>2</v>
      </c>
      <c r="L121" s="19">
        <v>3</v>
      </c>
      <c r="M121" s="19">
        <v>1</v>
      </c>
      <c r="N121" s="19">
        <v>0</v>
      </c>
      <c r="O121" s="19">
        <v>0</v>
      </c>
      <c r="P121" s="19">
        <v>42</v>
      </c>
      <c r="Q121" s="19">
        <v>258</v>
      </c>
      <c r="R121" s="20">
        <v>76.790000000000006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69</v>
      </c>
      <c r="E122" s="22">
        <v>69</v>
      </c>
      <c r="F122" s="23">
        <v>100</v>
      </c>
      <c r="G122" s="22">
        <v>8</v>
      </c>
      <c r="H122" s="22">
        <v>20</v>
      </c>
      <c r="I122" s="22">
        <v>15</v>
      </c>
      <c r="J122" s="22">
        <v>11</v>
      </c>
      <c r="K122" s="22">
        <v>6</v>
      </c>
      <c r="L122" s="22">
        <v>6</v>
      </c>
      <c r="M122" s="22">
        <v>2</v>
      </c>
      <c r="N122" s="22">
        <v>1</v>
      </c>
      <c r="O122" s="22">
        <v>0</v>
      </c>
      <c r="P122" s="22">
        <v>69</v>
      </c>
      <c r="Q122" s="22">
        <v>396</v>
      </c>
      <c r="R122" s="23">
        <v>71.739999999999995</v>
      </c>
      <c r="T122" s="5"/>
    </row>
    <row r="123" spans="1:20" s="4" customFormat="1" ht="15" customHeight="1" x14ac:dyDescent="0.25">
      <c r="A123" s="78">
        <v>39</v>
      </c>
      <c r="B123" s="79" t="s">
        <v>75</v>
      </c>
      <c r="C123" s="24" t="s">
        <v>17</v>
      </c>
      <c r="D123" s="18">
        <v>7</v>
      </c>
      <c r="E123" s="19">
        <v>7</v>
      </c>
      <c r="F123" s="20">
        <v>100</v>
      </c>
      <c r="G123" s="19">
        <v>0</v>
      </c>
      <c r="H123" s="19">
        <v>0</v>
      </c>
      <c r="I123" s="19">
        <v>2</v>
      </c>
      <c r="J123" s="19">
        <v>2</v>
      </c>
      <c r="K123" s="19">
        <v>2</v>
      </c>
      <c r="L123" s="19">
        <v>1</v>
      </c>
      <c r="M123" s="19">
        <v>0</v>
      </c>
      <c r="N123" s="19">
        <v>0</v>
      </c>
      <c r="O123" s="19">
        <v>0</v>
      </c>
      <c r="P123" s="19">
        <v>7</v>
      </c>
      <c r="Q123" s="19">
        <v>33</v>
      </c>
      <c r="R123" s="20">
        <v>58.93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10</v>
      </c>
      <c r="E124" s="19">
        <v>10</v>
      </c>
      <c r="F124" s="20">
        <v>100</v>
      </c>
      <c r="G124" s="19">
        <v>0</v>
      </c>
      <c r="H124" s="19">
        <v>3</v>
      </c>
      <c r="I124" s="19">
        <v>6</v>
      </c>
      <c r="J124" s="19">
        <v>1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10</v>
      </c>
      <c r="Q124" s="19">
        <v>62</v>
      </c>
      <c r="R124" s="20">
        <v>77.5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17</v>
      </c>
      <c r="E125" s="22">
        <v>17</v>
      </c>
      <c r="F125" s="23">
        <v>100</v>
      </c>
      <c r="G125" s="22">
        <v>0</v>
      </c>
      <c r="H125" s="22">
        <v>3</v>
      </c>
      <c r="I125" s="22">
        <v>8</v>
      </c>
      <c r="J125" s="22">
        <v>3</v>
      </c>
      <c r="K125" s="22">
        <v>2</v>
      </c>
      <c r="L125" s="22">
        <v>1</v>
      </c>
      <c r="M125" s="22">
        <v>0</v>
      </c>
      <c r="N125" s="22">
        <v>0</v>
      </c>
      <c r="O125" s="22">
        <v>0</v>
      </c>
      <c r="P125" s="22">
        <v>17</v>
      </c>
      <c r="Q125" s="22">
        <v>95</v>
      </c>
      <c r="R125" s="23">
        <v>69.849999999999994</v>
      </c>
      <c r="T125" s="5"/>
    </row>
    <row r="126" spans="1:20" s="4" customFormat="1" ht="15" customHeight="1" x14ac:dyDescent="0.25">
      <c r="A126" s="78">
        <v>40</v>
      </c>
      <c r="B126" s="79" t="s">
        <v>76</v>
      </c>
      <c r="C126" s="24" t="s">
        <v>17</v>
      </c>
      <c r="D126" s="18">
        <v>88</v>
      </c>
      <c r="E126" s="19">
        <v>88</v>
      </c>
      <c r="F126" s="20">
        <v>100</v>
      </c>
      <c r="G126" s="19">
        <v>6</v>
      </c>
      <c r="H126" s="19">
        <v>13</v>
      </c>
      <c r="I126" s="19">
        <v>17</v>
      </c>
      <c r="J126" s="19">
        <v>22</v>
      </c>
      <c r="K126" s="19">
        <v>9</v>
      </c>
      <c r="L126" s="19">
        <v>11</v>
      </c>
      <c r="M126" s="19">
        <v>9</v>
      </c>
      <c r="N126" s="19">
        <v>1</v>
      </c>
      <c r="O126" s="19">
        <v>0</v>
      </c>
      <c r="P126" s="19">
        <v>88</v>
      </c>
      <c r="Q126" s="19">
        <v>439</v>
      </c>
      <c r="R126" s="20">
        <v>62.36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81</v>
      </c>
      <c r="E127" s="19">
        <v>81</v>
      </c>
      <c r="F127" s="20">
        <v>100</v>
      </c>
      <c r="G127" s="19">
        <v>7</v>
      </c>
      <c r="H127" s="19">
        <v>15</v>
      </c>
      <c r="I127" s="19">
        <v>18</v>
      </c>
      <c r="J127" s="19">
        <v>12</v>
      </c>
      <c r="K127" s="19">
        <v>10</v>
      </c>
      <c r="L127" s="19">
        <v>13</v>
      </c>
      <c r="M127" s="19">
        <v>6</v>
      </c>
      <c r="N127" s="19">
        <v>0</v>
      </c>
      <c r="O127" s="19">
        <v>0</v>
      </c>
      <c r="P127" s="19">
        <v>81</v>
      </c>
      <c r="Q127" s="19">
        <v>420</v>
      </c>
      <c r="R127" s="20">
        <v>64.81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169</v>
      </c>
      <c r="E128" s="22">
        <v>169</v>
      </c>
      <c r="F128" s="23">
        <v>100</v>
      </c>
      <c r="G128" s="22">
        <v>13</v>
      </c>
      <c r="H128" s="22">
        <v>28</v>
      </c>
      <c r="I128" s="22">
        <v>35</v>
      </c>
      <c r="J128" s="22">
        <v>34</v>
      </c>
      <c r="K128" s="22">
        <v>19</v>
      </c>
      <c r="L128" s="22">
        <v>24</v>
      </c>
      <c r="M128" s="22">
        <v>15</v>
      </c>
      <c r="N128" s="22">
        <v>1</v>
      </c>
      <c r="O128" s="22">
        <v>0</v>
      </c>
      <c r="P128" s="22">
        <v>169</v>
      </c>
      <c r="Q128" s="22">
        <v>859</v>
      </c>
      <c r="R128" s="23">
        <v>63.54</v>
      </c>
      <c r="T128" s="5"/>
    </row>
    <row r="129" spans="1:20" s="4" customFormat="1" ht="15" customHeight="1" x14ac:dyDescent="0.25">
      <c r="A129" s="78">
        <v>41</v>
      </c>
      <c r="B129" s="79" t="s">
        <v>77</v>
      </c>
      <c r="C129" s="24" t="s">
        <v>17</v>
      </c>
      <c r="D129" s="18">
        <v>35</v>
      </c>
      <c r="E129" s="19">
        <v>35</v>
      </c>
      <c r="F129" s="20">
        <v>100</v>
      </c>
      <c r="G129" s="19">
        <v>2</v>
      </c>
      <c r="H129" s="19">
        <v>4</v>
      </c>
      <c r="I129" s="19">
        <v>6</v>
      </c>
      <c r="J129" s="19">
        <v>6</v>
      </c>
      <c r="K129" s="19">
        <v>9</v>
      </c>
      <c r="L129" s="19">
        <v>7</v>
      </c>
      <c r="M129" s="19">
        <v>1</v>
      </c>
      <c r="N129" s="19">
        <v>0</v>
      </c>
      <c r="O129" s="19">
        <v>0</v>
      </c>
      <c r="P129" s="19">
        <v>35</v>
      </c>
      <c r="Q129" s="19">
        <v>169</v>
      </c>
      <c r="R129" s="20">
        <v>60.36</v>
      </c>
      <c r="T129" s="5"/>
    </row>
    <row r="130" spans="1:20" s="4" customFormat="1" ht="15" customHeight="1" x14ac:dyDescent="0.25">
      <c r="A130" s="78"/>
      <c r="B130" s="79"/>
      <c r="C130" s="24" t="s">
        <v>18</v>
      </c>
      <c r="D130" s="18">
        <v>17</v>
      </c>
      <c r="E130" s="19">
        <v>17</v>
      </c>
      <c r="F130" s="20">
        <v>100</v>
      </c>
      <c r="G130" s="19">
        <v>3</v>
      </c>
      <c r="H130" s="19">
        <v>10</v>
      </c>
      <c r="I130" s="19">
        <v>1</v>
      </c>
      <c r="J130" s="19">
        <v>2</v>
      </c>
      <c r="K130" s="19">
        <v>1</v>
      </c>
      <c r="L130" s="19">
        <v>0</v>
      </c>
      <c r="M130" s="19">
        <v>0</v>
      </c>
      <c r="N130" s="19">
        <v>0</v>
      </c>
      <c r="O130" s="19">
        <v>0</v>
      </c>
      <c r="P130" s="19">
        <v>17</v>
      </c>
      <c r="Q130" s="19">
        <v>114</v>
      </c>
      <c r="R130" s="20">
        <v>83.82</v>
      </c>
      <c r="T130" s="5"/>
    </row>
    <row r="131" spans="1:20" s="4" customFormat="1" ht="15" customHeight="1" x14ac:dyDescent="0.25">
      <c r="A131" s="78"/>
      <c r="B131" s="79"/>
      <c r="C131" s="25" t="s">
        <v>19</v>
      </c>
      <c r="D131" s="21">
        <v>52</v>
      </c>
      <c r="E131" s="22">
        <v>52</v>
      </c>
      <c r="F131" s="23">
        <v>100</v>
      </c>
      <c r="G131" s="22">
        <v>5</v>
      </c>
      <c r="H131" s="22">
        <v>14</v>
      </c>
      <c r="I131" s="22">
        <v>7</v>
      </c>
      <c r="J131" s="22">
        <v>8</v>
      </c>
      <c r="K131" s="22">
        <v>10</v>
      </c>
      <c r="L131" s="22">
        <v>7</v>
      </c>
      <c r="M131" s="22">
        <v>1</v>
      </c>
      <c r="N131" s="22">
        <v>0</v>
      </c>
      <c r="O131" s="22">
        <v>0</v>
      </c>
      <c r="P131" s="22">
        <v>52</v>
      </c>
      <c r="Q131" s="22">
        <v>283</v>
      </c>
      <c r="R131" s="23">
        <v>68.03</v>
      </c>
      <c r="T131" s="5"/>
    </row>
    <row r="132" spans="1:20" s="4" customFormat="1" ht="15" customHeight="1" x14ac:dyDescent="0.25">
      <c r="A132" s="78">
        <v>42</v>
      </c>
      <c r="B132" s="79" t="s">
        <v>78</v>
      </c>
      <c r="C132" s="24" t="s">
        <v>17</v>
      </c>
      <c r="D132" s="18">
        <v>43</v>
      </c>
      <c r="E132" s="19">
        <v>43</v>
      </c>
      <c r="F132" s="20">
        <v>100</v>
      </c>
      <c r="G132" s="19">
        <v>5</v>
      </c>
      <c r="H132" s="19">
        <v>5</v>
      </c>
      <c r="I132" s="19">
        <v>7</v>
      </c>
      <c r="J132" s="19">
        <v>7</v>
      </c>
      <c r="K132" s="19">
        <v>12</v>
      </c>
      <c r="L132" s="19">
        <v>7</v>
      </c>
      <c r="M132" s="19">
        <v>0</v>
      </c>
      <c r="N132" s="19">
        <v>0</v>
      </c>
      <c r="O132" s="19">
        <v>0</v>
      </c>
      <c r="P132" s="19">
        <v>43</v>
      </c>
      <c r="Q132" s="19">
        <v>221</v>
      </c>
      <c r="R132" s="20">
        <v>64.239999999999995</v>
      </c>
      <c r="T132" s="5"/>
    </row>
    <row r="133" spans="1:20" s="4" customFormat="1" ht="15" customHeight="1" x14ac:dyDescent="0.25">
      <c r="A133" s="78"/>
      <c r="B133" s="79"/>
      <c r="C133" s="24" t="s">
        <v>18</v>
      </c>
      <c r="D133" s="18">
        <v>43</v>
      </c>
      <c r="E133" s="19">
        <v>43</v>
      </c>
      <c r="F133" s="20">
        <v>100</v>
      </c>
      <c r="G133" s="19">
        <v>9</v>
      </c>
      <c r="H133" s="19">
        <v>8</v>
      </c>
      <c r="I133" s="19">
        <v>8</v>
      </c>
      <c r="J133" s="19">
        <v>8</v>
      </c>
      <c r="K133" s="19">
        <v>6</v>
      </c>
      <c r="L133" s="19">
        <v>4</v>
      </c>
      <c r="M133" s="19">
        <v>0</v>
      </c>
      <c r="N133" s="19">
        <v>0</v>
      </c>
      <c r="O133" s="19">
        <v>0</v>
      </c>
      <c r="P133" s="19">
        <v>43</v>
      </c>
      <c r="Q133" s="19">
        <v>252</v>
      </c>
      <c r="R133" s="20">
        <v>73.260000000000005</v>
      </c>
      <c r="T133" s="5"/>
    </row>
    <row r="134" spans="1:20" s="4" customFormat="1" ht="15" customHeight="1" x14ac:dyDescent="0.25">
      <c r="A134" s="78"/>
      <c r="B134" s="79"/>
      <c r="C134" s="25" t="s">
        <v>19</v>
      </c>
      <c r="D134" s="21">
        <v>86</v>
      </c>
      <c r="E134" s="22">
        <v>86</v>
      </c>
      <c r="F134" s="23">
        <v>100</v>
      </c>
      <c r="G134" s="22">
        <v>14</v>
      </c>
      <c r="H134" s="22">
        <v>13</v>
      </c>
      <c r="I134" s="22">
        <v>15</v>
      </c>
      <c r="J134" s="22">
        <v>15</v>
      </c>
      <c r="K134" s="22">
        <v>18</v>
      </c>
      <c r="L134" s="22">
        <v>11</v>
      </c>
      <c r="M134" s="22">
        <v>0</v>
      </c>
      <c r="N134" s="22">
        <v>0</v>
      </c>
      <c r="O134" s="22">
        <v>0</v>
      </c>
      <c r="P134" s="22">
        <v>86</v>
      </c>
      <c r="Q134" s="22">
        <v>473</v>
      </c>
      <c r="R134" s="23">
        <v>68.75</v>
      </c>
      <c r="T134" s="5"/>
    </row>
    <row r="135" spans="1:20" s="4" customFormat="1" ht="15" customHeight="1" x14ac:dyDescent="0.25">
      <c r="A135" s="78">
        <v>43</v>
      </c>
      <c r="B135" s="79" t="s">
        <v>79</v>
      </c>
      <c r="C135" s="24" t="s">
        <v>17</v>
      </c>
      <c r="D135" s="18">
        <v>20</v>
      </c>
      <c r="E135" s="19">
        <v>20</v>
      </c>
      <c r="F135" s="20">
        <v>100</v>
      </c>
      <c r="G135" s="19">
        <v>0</v>
      </c>
      <c r="H135" s="19">
        <v>2</v>
      </c>
      <c r="I135" s="19">
        <v>4</v>
      </c>
      <c r="J135" s="19">
        <v>4</v>
      </c>
      <c r="K135" s="19">
        <v>4</v>
      </c>
      <c r="L135" s="19">
        <v>4</v>
      </c>
      <c r="M135" s="19">
        <v>2</v>
      </c>
      <c r="N135" s="19">
        <v>0</v>
      </c>
      <c r="O135" s="19">
        <v>0</v>
      </c>
      <c r="P135" s="19">
        <v>20</v>
      </c>
      <c r="Q135" s="19">
        <v>90</v>
      </c>
      <c r="R135" s="20">
        <v>56.25</v>
      </c>
      <c r="T135" s="5"/>
    </row>
    <row r="136" spans="1:20" s="4" customFormat="1" ht="15" customHeight="1" x14ac:dyDescent="0.25">
      <c r="A136" s="78"/>
      <c r="B136" s="79"/>
      <c r="C136" s="24" t="s">
        <v>18</v>
      </c>
      <c r="D136" s="18">
        <v>16</v>
      </c>
      <c r="E136" s="19">
        <v>16</v>
      </c>
      <c r="F136" s="20">
        <v>100</v>
      </c>
      <c r="G136" s="19">
        <v>1</v>
      </c>
      <c r="H136" s="19">
        <v>1</v>
      </c>
      <c r="I136" s="19">
        <v>2</v>
      </c>
      <c r="J136" s="19">
        <v>2</v>
      </c>
      <c r="K136" s="19">
        <v>4</v>
      </c>
      <c r="L136" s="19">
        <v>5</v>
      </c>
      <c r="M136" s="19">
        <v>1</v>
      </c>
      <c r="N136" s="19">
        <v>0</v>
      </c>
      <c r="O136" s="19">
        <v>0</v>
      </c>
      <c r="P136" s="19">
        <v>16</v>
      </c>
      <c r="Q136" s="19">
        <v>70</v>
      </c>
      <c r="R136" s="20">
        <v>54.69</v>
      </c>
      <c r="T136" s="5"/>
    </row>
    <row r="137" spans="1:20" s="4" customFormat="1" ht="15" customHeight="1" x14ac:dyDescent="0.25">
      <c r="A137" s="78"/>
      <c r="B137" s="79"/>
      <c r="C137" s="25" t="s">
        <v>19</v>
      </c>
      <c r="D137" s="21">
        <v>36</v>
      </c>
      <c r="E137" s="22">
        <v>36</v>
      </c>
      <c r="F137" s="23">
        <v>100</v>
      </c>
      <c r="G137" s="22">
        <v>1</v>
      </c>
      <c r="H137" s="22">
        <v>3</v>
      </c>
      <c r="I137" s="22">
        <v>6</v>
      </c>
      <c r="J137" s="22">
        <v>6</v>
      </c>
      <c r="K137" s="22">
        <v>8</v>
      </c>
      <c r="L137" s="22">
        <v>9</v>
      </c>
      <c r="M137" s="22">
        <v>3</v>
      </c>
      <c r="N137" s="22">
        <v>0</v>
      </c>
      <c r="O137" s="22">
        <v>0</v>
      </c>
      <c r="P137" s="22">
        <v>36</v>
      </c>
      <c r="Q137" s="22">
        <v>160</v>
      </c>
      <c r="R137" s="23">
        <v>55.56</v>
      </c>
      <c r="T137" s="5"/>
    </row>
    <row r="138" spans="1:20" s="4" customFormat="1" ht="15" customHeight="1" x14ac:dyDescent="0.25">
      <c r="A138" s="78">
        <v>44</v>
      </c>
      <c r="B138" s="79" t="s">
        <v>80</v>
      </c>
      <c r="C138" s="24" t="s">
        <v>17</v>
      </c>
      <c r="D138" s="18">
        <v>18</v>
      </c>
      <c r="E138" s="19">
        <v>18</v>
      </c>
      <c r="F138" s="20">
        <v>100</v>
      </c>
      <c r="G138" s="19">
        <v>2</v>
      </c>
      <c r="H138" s="19">
        <v>3</v>
      </c>
      <c r="I138" s="19">
        <v>4</v>
      </c>
      <c r="J138" s="19">
        <v>3</v>
      </c>
      <c r="K138" s="19">
        <v>2</v>
      </c>
      <c r="L138" s="19">
        <v>3</v>
      </c>
      <c r="M138" s="19">
        <v>1</v>
      </c>
      <c r="N138" s="19">
        <v>0</v>
      </c>
      <c r="O138" s="19">
        <v>0</v>
      </c>
      <c r="P138" s="19">
        <v>18</v>
      </c>
      <c r="Q138" s="19">
        <v>95</v>
      </c>
      <c r="R138" s="20">
        <v>65.97</v>
      </c>
      <c r="T138" s="5"/>
    </row>
    <row r="139" spans="1:20" s="4" customFormat="1" ht="15" customHeight="1" x14ac:dyDescent="0.25">
      <c r="A139" s="78"/>
      <c r="B139" s="79"/>
      <c r="C139" s="24" t="s">
        <v>18</v>
      </c>
      <c r="D139" s="18">
        <v>22</v>
      </c>
      <c r="E139" s="19">
        <v>22</v>
      </c>
      <c r="F139" s="20">
        <v>100</v>
      </c>
      <c r="G139" s="19">
        <v>3</v>
      </c>
      <c r="H139" s="19">
        <v>5</v>
      </c>
      <c r="I139" s="19">
        <v>4</v>
      </c>
      <c r="J139" s="19">
        <v>3</v>
      </c>
      <c r="K139" s="19">
        <v>3</v>
      </c>
      <c r="L139" s="19">
        <v>4</v>
      </c>
      <c r="M139" s="19">
        <v>0</v>
      </c>
      <c r="N139" s="19">
        <v>0</v>
      </c>
      <c r="O139" s="19">
        <v>0</v>
      </c>
      <c r="P139" s="19">
        <v>22</v>
      </c>
      <c r="Q139" s="19">
        <v>122</v>
      </c>
      <c r="R139" s="20">
        <v>69.319999999999993</v>
      </c>
      <c r="T139" s="5"/>
    </row>
    <row r="140" spans="1:20" s="4" customFormat="1" ht="15" customHeight="1" x14ac:dyDescent="0.25">
      <c r="A140" s="78"/>
      <c r="B140" s="79"/>
      <c r="C140" s="25" t="s">
        <v>19</v>
      </c>
      <c r="D140" s="21">
        <v>40</v>
      </c>
      <c r="E140" s="22">
        <v>40</v>
      </c>
      <c r="F140" s="23">
        <v>100</v>
      </c>
      <c r="G140" s="22">
        <v>5</v>
      </c>
      <c r="H140" s="22">
        <v>8</v>
      </c>
      <c r="I140" s="22">
        <v>8</v>
      </c>
      <c r="J140" s="22">
        <v>6</v>
      </c>
      <c r="K140" s="22">
        <v>5</v>
      </c>
      <c r="L140" s="22">
        <v>7</v>
      </c>
      <c r="M140" s="22">
        <v>1</v>
      </c>
      <c r="N140" s="22">
        <v>0</v>
      </c>
      <c r="O140" s="22">
        <v>0</v>
      </c>
      <c r="P140" s="22">
        <v>40</v>
      </c>
      <c r="Q140" s="22">
        <v>217</v>
      </c>
      <c r="R140" s="23">
        <v>67.81</v>
      </c>
      <c r="T140" s="5"/>
    </row>
    <row r="141" spans="1:20" s="4" customFormat="1" ht="15" customHeight="1" x14ac:dyDescent="0.25">
      <c r="A141" s="78">
        <v>45</v>
      </c>
      <c r="B141" s="79" t="s">
        <v>81</v>
      </c>
      <c r="C141" s="24" t="s">
        <v>17</v>
      </c>
      <c r="D141" s="18">
        <v>19</v>
      </c>
      <c r="E141" s="19">
        <v>19</v>
      </c>
      <c r="F141" s="20">
        <v>100</v>
      </c>
      <c r="G141" s="19">
        <v>4</v>
      </c>
      <c r="H141" s="19">
        <v>3</v>
      </c>
      <c r="I141" s="19">
        <v>4</v>
      </c>
      <c r="J141" s="19">
        <v>4</v>
      </c>
      <c r="K141" s="19">
        <v>2</v>
      </c>
      <c r="L141" s="19">
        <v>1</v>
      </c>
      <c r="M141" s="19">
        <v>1</v>
      </c>
      <c r="N141" s="19">
        <v>0</v>
      </c>
      <c r="O141" s="19">
        <v>0</v>
      </c>
      <c r="P141" s="19">
        <v>19</v>
      </c>
      <c r="Q141" s="19">
        <v>110</v>
      </c>
      <c r="R141" s="20">
        <v>72.37</v>
      </c>
      <c r="T141" s="5"/>
    </row>
    <row r="142" spans="1:20" s="4" customFormat="1" ht="15" customHeight="1" x14ac:dyDescent="0.25">
      <c r="A142" s="78"/>
      <c r="B142" s="79"/>
      <c r="C142" s="24" t="s">
        <v>18</v>
      </c>
      <c r="D142" s="18">
        <v>21</v>
      </c>
      <c r="E142" s="19">
        <v>21</v>
      </c>
      <c r="F142" s="20">
        <v>100</v>
      </c>
      <c r="G142" s="19">
        <v>6</v>
      </c>
      <c r="H142" s="19">
        <v>3</v>
      </c>
      <c r="I142" s="19">
        <v>5</v>
      </c>
      <c r="J142" s="19">
        <v>5</v>
      </c>
      <c r="K142" s="19">
        <v>0</v>
      </c>
      <c r="L142" s="19">
        <v>0</v>
      </c>
      <c r="M142" s="19">
        <v>2</v>
      </c>
      <c r="N142" s="19">
        <v>0</v>
      </c>
      <c r="O142" s="19">
        <v>0</v>
      </c>
      <c r="P142" s="19">
        <v>21</v>
      </c>
      <c r="Q142" s="19">
        <v>128</v>
      </c>
      <c r="R142" s="20">
        <v>76.19</v>
      </c>
      <c r="T142" s="5"/>
    </row>
    <row r="143" spans="1:20" s="4" customFormat="1" ht="15" customHeight="1" x14ac:dyDescent="0.25">
      <c r="A143" s="78"/>
      <c r="B143" s="79"/>
      <c r="C143" s="25" t="s">
        <v>19</v>
      </c>
      <c r="D143" s="21">
        <v>40</v>
      </c>
      <c r="E143" s="22">
        <v>40</v>
      </c>
      <c r="F143" s="23">
        <v>100</v>
      </c>
      <c r="G143" s="22">
        <v>10</v>
      </c>
      <c r="H143" s="22">
        <v>6</v>
      </c>
      <c r="I143" s="22">
        <v>9</v>
      </c>
      <c r="J143" s="22">
        <v>9</v>
      </c>
      <c r="K143" s="22">
        <v>2</v>
      </c>
      <c r="L143" s="22">
        <v>1</v>
      </c>
      <c r="M143" s="22">
        <v>3</v>
      </c>
      <c r="N143" s="22">
        <v>0</v>
      </c>
      <c r="O143" s="22">
        <v>0</v>
      </c>
      <c r="P143" s="22">
        <v>40</v>
      </c>
      <c r="Q143" s="22">
        <v>238</v>
      </c>
      <c r="R143" s="23">
        <v>74.38</v>
      </c>
      <c r="T143" s="5"/>
    </row>
    <row r="144" spans="1:20" s="4" customFormat="1" ht="15" customHeight="1" x14ac:dyDescent="0.25">
      <c r="A144" s="78">
        <v>46</v>
      </c>
      <c r="B144" s="79" t="s">
        <v>82</v>
      </c>
      <c r="C144" s="24" t="s">
        <v>17</v>
      </c>
      <c r="D144" s="18">
        <v>14</v>
      </c>
      <c r="E144" s="19">
        <v>14</v>
      </c>
      <c r="F144" s="20">
        <v>100</v>
      </c>
      <c r="G144" s="19">
        <v>0</v>
      </c>
      <c r="H144" s="19">
        <v>1</v>
      </c>
      <c r="I144" s="19">
        <v>1</v>
      </c>
      <c r="J144" s="19">
        <v>6</v>
      </c>
      <c r="K144" s="19">
        <v>5</v>
      </c>
      <c r="L144" s="19">
        <v>1</v>
      </c>
      <c r="M144" s="19">
        <v>0</v>
      </c>
      <c r="N144" s="19">
        <v>0</v>
      </c>
      <c r="O144" s="19">
        <v>0</v>
      </c>
      <c r="P144" s="19">
        <v>14</v>
      </c>
      <c r="Q144" s="19">
        <v>66</v>
      </c>
      <c r="R144" s="20">
        <v>58.93</v>
      </c>
      <c r="T144" s="5"/>
    </row>
    <row r="145" spans="1:23" s="4" customFormat="1" ht="15" customHeight="1" x14ac:dyDescent="0.25">
      <c r="A145" s="78"/>
      <c r="B145" s="79"/>
      <c r="C145" s="24" t="s">
        <v>18</v>
      </c>
      <c r="D145" s="18">
        <v>26</v>
      </c>
      <c r="E145" s="19">
        <v>26</v>
      </c>
      <c r="F145" s="20">
        <v>100</v>
      </c>
      <c r="G145" s="19">
        <v>4</v>
      </c>
      <c r="H145" s="19">
        <v>5</v>
      </c>
      <c r="I145" s="19">
        <v>3</v>
      </c>
      <c r="J145" s="19">
        <v>6</v>
      </c>
      <c r="K145" s="19">
        <v>4</v>
      </c>
      <c r="L145" s="19">
        <v>3</v>
      </c>
      <c r="M145" s="19">
        <v>1</v>
      </c>
      <c r="N145" s="19">
        <v>0</v>
      </c>
      <c r="O145" s="19">
        <v>0</v>
      </c>
      <c r="P145" s="19">
        <v>26</v>
      </c>
      <c r="Q145" s="19">
        <v>142</v>
      </c>
      <c r="R145" s="20">
        <v>68.27</v>
      </c>
      <c r="T145" s="5"/>
    </row>
    <row r="146" spans="1:23" s="4" customFormat="1" ht="15" customHeight="1" x14ac:dyDescent="0.25">
      <c r="A146" s="78"/>
      <c r="B146" s="79"/>
      <c r="C146" s="25" t="s">
        <v>19</v>
      </c>
      <c r="D146" s="21">
        <v>40</v>
      </c>
      <c r="E146" s="22">
        <v>40</v>
      </c>
      <c r="F146" s="23">
        <v>100</v>
      </c>
      <c r="G146" s="22">
        <v>4</v>
      </c>
      <c r="H146" s="22">
        <v>6</v>
      </c>
      <c r="I146" s="22">
        <v>4</v>
      </c>
      <c r="J146" s="22">
        <v>12</v>
      </c>
      <c r="K146" s="22">
        <v>9</v>
      </c>
      <c r="L146" s="22">
        <v>4</v>
      </c>
      <c r="M146" s="22">
        <v>1</v>
      </c>
      <c r="N146" s="22">
        <v>0</v>
      </c>
      <c r="O146" s="22">
        <v>0</v>
      </c>
      <c r="P146" s="22">
        <v>40</v>
      </c>
      <c r="Q146" s="22">
        <v>208</v>
      </c>
      <c r="R146" s="23">
        <v>65</v>
      </c>
      <c r="T146" s="5"/>
    </row>
    <row r="147" spans="1:23" s="4" customFormat="1" ht="15" customHeight="1" x14ac:dyDescent="0.25">
      <c r="A147" s="78">
        <v>47</v>
      </c>
      <c r="B147" s="79" t="s">
        <v>83</v>
      </c>
      <c r="C147" s="24" t="s">
        <v>17</v>
      </c>
      <c r="D147" s="18">
        <v>36</v>
      </c>
      <c r="E147" s="19">
        <v>36</v>
      </c>
      <c r="F147" s="20">
        <v>100</v>
      </c>
      <c r="G147" s="19">
        <v>1</v>
      </c>
      <c r="H147" s="19">
        <v>9</v>
      </c>
      <c r="I147" s="19">
        <v>5</v>
      </c>
      <c r="J147" s="19">
        <v>6</v>
      </c>
      <c r="K147" s="19">
        <v>7</v>
      </c>
      <c r="L147" s="19">
        <v>6</v>
      </c>
      <c r="M147" s="19">
        <v>1</v>
      </c>
      <c r="N147" s="19">
        <v>1</v>
      </c>
      <c r="O147" s="19">
        <v>0</v>
      </c>
      <c r="P147" s="19">
        <v>36</v>
      </c>
      <c r="Q147" s="19">
        <v>180</v>
      </c>
      <c r="R147" s="20">
        <v>62.5</v>
      </c>
      <c r="T147" s="5"/>
    </row>
    <row r="148" spans="1:23" s="4" customFormat="1" ht="15" customHeight="1" x14ac:dyDescent="0.25">
      <c r="A148" s="78"/>
      <c r="B148" s="79"/>
      <c r="C148" s="24" t="s">
        <v>18</v>
      </c>
      <c r="D148" s="18">
        <v>44</v>
      </c>
      <c r="E148" s="19">
        <v>44</v>
      </c>
      <c r="F148" s="20">
        <v>100</v>
      </c>
      <c r="G148" s="19">
        <v>4</v>
      </c>
      <c r="H148" s="19">
        <v>4</v>
      </c>
      <c r="I148" s="19">
        <v>11</v>
      </c>
      <c r="J148" s="19">
        <v>10</v>
      </c>
      <c r="K148" s="19">
        <v>6</v>
      </c>
      <c r="L148" s="19">
        <v>5</v>
      </c>
      <c r="M148" s="19">
        <v>4</v>
      </c>
      <c r="N148" s="19">
        <v>0</v>
      </c>
      <c r="O148" s="19">
        <v>0</v>
      </c>
      <c r="P148" s="19">
        <v>44</v>
      </c>
      <c r="Q148" s="19">
        <v>223</v>
      </c>
      <c r="R148" s="20">
        <v>63.35</v>
      </c>
      <c r="T148" s="5"/>
    </row>
    <row r="149" spans="1:23" s="4" customFormat="1" ht="15" customHeight="1" x14ac:dyDescent="0.25">
      <c r="A149" s="78"/>
      <c r="B149" s="79"/>
      <c r="C149" s="25" t="s">
        <v>19</v>
      </c>
      <c r="D149" s="21">
        <v>80</v>
      </c>
      <c r="E149" s="22">
        <v>80</v>
      </c>
      <c r="F149" s="23">
        <v>100</v>
      </c>
      <c r="G149" s="22">
        <v>5</v>
      </c>
      <c r="H149" s="22">
        <v>13</v>
      </c>
      <c r="I149" s="22">
        <v>16</v>
      </c>
      <c r="J149" s="22">
        <v>16</v>
      </c>
      <c r="K149" s="22">
        <v>13</v>
      </c>
      <c r="L149" s="22">
        <v>11</v>
      </c>
      <c r="M149" s="22">
        <v>5</v>
      </c>
      <c r="N149" s="22">
        <v>1</v>
      </c>
      <c r="O149" s="22">
        <v>0</v>
      </c>
      <c r="P149" s="22">
        <v>80</v>
      </c>
      <c r="Q149" s="22">
        <v>403</v>
      </c>
      <c r="R149" s="23">
        <v>62.97</v>
      </c>
      <c r="T149" s="5"/>
    </row>
    <row r="150" spans="1:23" s="4" customFormat="1" ht="15" customHeight="1" x14ac:dyDescent="0.25">
      <c r="A150" s="78">
        <v>48</v>
      </c>
      <c r="B150" s="79" t="s">
        <v>84</v>
      </c>
      <c r="C150" s="24" t="s">
        <v>17</v>
      </c>
      <c r="D150" s="18">
        <v>13</v>
      </c>
      <c r="E150" s="19">
        <v>13</v>
      </c>
      <c r="F150" s="20">
        <v>100</v>
      </c>
      <c r="G150" s="19">
        <v>3</v>
      </c>
      <c r="H150" s="19">
        <v>4</v>
      </c>
      <c r="I150" s="19">
        <v>3</v>
      </c>
      <c r="J150" s="19">
        <v>2</v>
      </c>
      <c r="K150" s="19">
        <v>0</v>
      </c>
      <c r="L150" s="19">
        <v>0</v>
      </c>
      <c r="M150" s="19">
        <v>1</v>
      </c>
      <c r="N150" s="19">
        <v>0</v>
      </c>
      <c r="O150" s="19">
        <v>0</v>
      </c>
      <c r="P150" s="19">
        <v>13</v>
      </c>
      <c r="Q150" s="19">
        <v>82</v>
      </c>
      <c r="R150" s="20">
        <v>78.849999999999994</v>
      </c>
      <c r="T150" s="5"/>
    </row>
    <row r="151" spans="1:23" s="4" customFormat="1" ht="15" customHeight="1" x14ac:dyDescent="0.25">
      <c r="A151" s="78"/>
      <c r="B151" s="79"/>
      <c r="C151" s="24" t="s">
        <v>18</v>
      </c>
      <c r="D151" s="18">
        <v>7</v>
      </c>
      <c r="E151" s="19">
        <v>7</v>
      </c>
      <c r="F151" s="20">
        <v>100</v>
      </c>
      <c r="G151" s="19">
        <v>1</v>
      </c>
      <c r="H151" s="19">
        <v>4</v>
      </c>
      <c r="I151" s="19">
        <v>2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7</v>
      </c>
      <c r="Q151" s="19">
        <v>48</v>
      </c>
      <c r="R151" s="20">
        <v>85.71</v>
      </c>
      <c r="T151" s="5"/>
    </row>
    <row r="152" spans="1:23" s="4" customFormat="1" ht="15" customHeight="1" x14ac:dyDescent="0.25">
      <c r="A152" s="78"/>
      <c r="B152" s="79"/>
      <c r="C152" s="25" t="s">
        <v>19</v>
      </c>
      <c r="D152" s="21">
        <v>20</v>
      </c>
      <c r="E152" s="22">
        <v>20</v>
      </c>
      <c r="F152" s="23">
        <v>100</v>
      </c>
      <c r="G152" s="22">
        <v>4</v>
      </c>
      <c r="H152" s="22">
        <v>8</v>
      </c>
      <c r="I152" s="22">
        <v>5</v>
      </c>
      <c r="J152" s="22">
        <v>2</v>
      </c>
      <c r="K152" s="22">
        <v>0</v>
      </c>
      <c r="L152" s="22">
        <v>0</v>
      </c>
      <c r="M152" s="22">
        <v>1</v>
      </c>
      <c r="N152" s="22">
        <v>0</v>
      </c>
      <c r="O152" s="22">
        <v>0</v>
      </c>
      <c r="P152" s="22">
        <v>20</v>
      </c>
      <c r="Q152" s="22">
        <v>130</v>
      </c>
      <c r="R152" s="23">
        <v>81.25</v>
      </c>
      <c r="T152" s="5"/>
    </row>
    <row r="153" spans="1:23" ht="15" customHeight="1" x14ac:dyDescent="0.25">
      <c r="A153" s="83" t="s">
        <v>30</v>
      </c>
      <c r="B153" s="83"/>
      <c r="C153" s="53" t="s">
        <v>17</v>
      </c>
      <c r="D153" s="54">
        <f>SUMIF($C$9:$C$152,$C$153,D9:D152)</f>
        <v>1252</v>
      </c>
      <c r="E153" s="54">
        <f>SUMIF($C$9:$C$152,$C$153,E9:E152)</f>
        <v>1252</v>
      </c>
      <c r="F153" s="55">
        <f>IF(D153&gt;0,ROUND((E153/D153)*100,2),0)</f>
        <v>100</v>
      </c>
      <c r="G153" s="54">
        <f>SUMIF($C$9:$C$152,$C$153,G9:G152)</f>
        <v>102</v>
      </c>
      <c r="H153" s="54">
        <f>SUMIF($C$9:$C$152,$C$153,H9:H152)</f>
        <v>152</v>
      </c>
      <c r="I153" s="54">
        <f>SUMIF($C$9:$C$152,$C$153,I9:I152)</f>
        <v>230</v>
      </c>
      <c r="J153" s="54">
        <f>SUMIF($C$9:$C$152,$C$153,J9:J152)</f>
        <v>202</v>
      </c>
      <c r="K153" s="54">
        <f>SUMIF($C$9:$C$152,$C$153,K9:K152)</f>
        <v>236</v>
      </c>
      <c r="L153" s="54">
        <f>SUMIF($C$9:$C$152,$C$153,L9:L152)</f>
        <v>167</v>
      </c>
      <c r="M153" s="54">
        <f>SUMIF($C$9:$C$152,$C$153,M9:M152)</f>
        <v>129</v>
      </c>
      <c r="N153" s="54">
        <f>SUMIF($C$9:$C$152,$C$153,N9:N152)</f>
        <v>34</v>
      </c>
      <c r="O153" s="54">
        <f>SUMIF($C$9:$C$152,$C$153,O9:O152)</f>
        <v>0</v>
      </c>
      <c r="P153" s="54">
        <f>SUMIF($C$9:$C$152,$C$153,P9:P152)</f>
        <v>1252</v>
      </c>
      <c r="Q153" s="54">
        <f>SUMIF($C$9:$C$152,$C$153,Q9:Q152)</f>
        <v>6007</v>
      </c>
      <c r="R153" s="55">
        <f>IF(D153&gt;0,ROUND((Q153/D153)*12.5,2),0)</f>
        <v>59.97</v>
      </c>
    </row>
    <row r="154" spans="1:23" ht="15" customHeight="1" x14ac:dyDescent="0.25">
      <c r="A154" s="83"/>
      <c r="B154" s="83"/>
      <c r="C154" s="53" t="s">
        <v>18</v>
      </c>
      <c r="D154" s="54">
        <f>SUMIF($C$9:$C$152,$C$154,D9:D152)</f>
        <v>1361</v>
      </c>
      <c r="E154" s="54">
        <f>SUMIF($C$9:$C$152,$C$154,E9:E152)</f>
        <v>1358</v>
      </c>
      <c r="F154" s="55">
        <f>IF(D154&gt;0,ROUND((E154/D154)*100,2),0)</f>
        <v>99.78</v>
      </c>
      <c r="G154" s="54">
        <f>SUMIF($C$9:$C$152,$C$154,G9:G152)</f>
        <v>207</v>
      </c>
      <c r="H154" s="54">
        <f>SUMIF($C$9:$C$152,$C$154,H9:H152)</f>
        <v>260</v>
      </c>
      <c r="I154" s="54">
        <f>SUMIF($C$9:$C$152,$C$154,I9:I152)</f>
        <v>265</v>
      </c>
      <c r="J154" s="54">
        <f>SUMIF($C$9:$C$152,$C$154,J9:J152)</f>
        <v>207</v>
      </c>
      <c r="K154" s="54">
        <f>SUMIF($C$9:$C$152,$C$154,K9:K152)</f>
        <v>188</v>
      </c>
      <c r="L154" s="54">
        <f>SUMIF($C$9:$C$152,$C$154,L9:L152)</f>
        <v>132</v>
      </c>
      <c r="M154" s="54">
        <f>SUMIF($C$9:$C$152,$C$154,M9:M152)</f>
        <v>84</v>
      </c>
      <c r="N154" s="54">
        <f>SUMIF($C$9:$C$152,$C$154,N9:N152)</f>
        <v>15</v>
      </c>
      <c r="O154" s="54">
        <f>SUMIF($C$9:$C$152,$C$154,O9:O152)</f>
        <v>3</v>
      </c>
      <c r="P154" s="54">
        <f>SUMIF($C$9:$C$152,$C$154,P9:P152)</f>
        <v>1361</v>
      </c>
      <c r="Q154" s="54">
        <f>SUMIF($C$9:$C$152,$C$154,Q9:Q152)</f>
        <v>7432</v>
      </c>
      <c r="R154" s="55">
        <f>IF(D154&gt;0,ROUND((Q154/D154)*12.5,2),0)</f>
        <v>68.260000000000005</v>
      </c>
    </row>
    <row r="155" spans="1:23" ht="15" customHeight="1" x14ac:dyDescent="0.25">
      <c r="A155" s="83"/>
      <c r="B155" s="83"/>
      <c r="C155" s="53" t="s">
        <v>19</v>
      </c>
      <c r="D155" s="56">
        <f>SUMIF($C$9:$C$152,$C$155,D9:D152)</f>
        <v>2613</v>
      </c>
      <c r="E155" s="56">
        <f>SUMIF($C$9:$C$152,$C$155,E9:E152)</f>
        <v>2610</v>
      </c>
      <c r="F155" s="57">
        <f>IF(D155&gt;0,ROUND((E155/D155)*100,2),0)</f>
        <v>99.89</v>
      </c>
      <c r="G155" s="56">
        <f>SUMIF($C$9:$C$152,$C$155,G9:G152)</f>
        <v>309</v>
      </c>
      <c r="H155" s="56">
        <f>SUMIF($C$9:$C$152,$C$155,H9:H152)</f>
        <v>412</v>
      </c>
      <c r="I155" s="56">
        <f>SUMIF($C$9:$C$152,$C$155,I9:I152)</f>
        <v>495</v>
      </c>
      <c r="J155" s="56">
        <f>SUMIF($C$9:$C$152,$C$155,J9:J152)</f>
        <v>409</v>
      </c>
      <c r="K155" s="56">
        <f>SUMIF($C$9:$C$152,$C$155,K9:K152)</f>
        <v>424</v>
      </c>
      <c r="L155" s="56">
        <f>SUMIF($C$9:$C$152,$C$155,L9:L152)</f>
        <v>299</v>
      </c>
      <c r="M155" s="56">
        <f>SUMIF($C$9:$C$152,$C$155,M9:M152)</f>
        <v>213</v>
      </c>
      <c r="N155" s="56">
        <f>SUMIF($C$9:$C$152,$C$155,N9:N152)</f>
        <v>49</v>
      </c>
      <c r="O155" s="56">
        <f>SUMIF($C$9:$C$152,$C$155,O9:O152)</f>
        <v>3</v>
      </c>
      <c r="P155" s="56">
        <f>SUMIF($C$9:$C$152,$C$155,P9:P152)</f>
        <v>2613</v>
      </c>
      <c r="Q155" s="56">
        <f>SUMIF($C$9:$C$152,$C$155,Q9:Q152)</f>
        <v>13439</v>
      </c>
      <c r="R155" s="57">
        <f>IF(D155&gt;0,ROUND((Q155/D155)*12.5,2),0)</f>
        <v>64.290000000000006</v>
      </c>
    </row>
    <row r="156" spans="1:23" s="9" customFormat="1" ht="10.199999999999999" x14ac:dyDescent="0.25">
      <c r="A156" s="84" t="s">
        <v>28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5"/>
      <c r="S156" s="7"/>
      <c r="T156" s="8"/>
      <c r="U156" s="7"/>
      <c r="V156" s="7"/>
      <c r="W156" s="7"/>
    </row>
    <row r="157" spans="1:23" s="9" customFormat="1" ht="40.049999999999997" customHeight="1" x14ac:dyDescent="0.25">
      <c r="A157" s="86" t="s">
        <v>31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"/>
      <c r="T157" s="8"/>
      <c r="U157" s="7"/>
      <c r="V157" s="7"/>
      <c r="W157" s="7"/>
    </row>
    <row r="158" spans="1:23" s="17" customFormat="1" ht="40.049999999999997" customHeight="1" x14ac:dyDescent="0.25">
      <c r="A158" s="87" t="s">
        <v>32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16"/>
      <c r="T158" s="15"/>
      <c r="U158" s="16"/>
      <c r="V158" s="16"/>
      <c r="W158" s="16"/>
    </row>
    <row r="1139" spans="1:23" ht="24.9" customHeight="1" x14ac:dyDescent="0.25">
      <c r="A1139" s="12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1:23" ht="24.9" customHeight="1" x14ac:dyDescent="0.25">
      <c r="A1153" s="14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1:23" ht="24.9" customHeight="1" x14ac:dyDescent="0.25">
      <c r="A1154" s="14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1:23" ht="24.9" customHeight="1" x14ac:dyDescent="0.25">
      <c r="A1155" s="14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  <row r="1156" spans="1:23" ht="24.9" customHeight="1" x14ac:dyDescent="0.25">
      <c r="A1156" s="14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</row>
    <row r="1157" spans="1:23" ht="24.9" customHeight="1" x14ac:dyDescent="0.25">
      <c r="A1157" s="14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</row>
    <row r="1158" spans="1:23" ht="24.9" customHeight="1" x14ac:dyDescent="0.25">
      <c r="A1158" s="14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</row>
  </sheetData>
  <sheetProtection algorithmName="SHA-512" hashValue="39YbZ+VeFIqZ3ojnL3qcSLxco/QnaIrTMGUASKtWjFAOJ38j6v3l2H3Z2WGHA1JOGcDSU9ZUWiZhOjP5unWpiA==" saltValue="ODn5y/BLzSouydDuiZKyfw==" spinCount="100000" sheet="1" objects="1" scenarios="1"/>
  <mergeCells count="107">
    <mergeCell ref="A157:R157"/>
    <mergeCell ref="A158:R158"/>
    <mergeCell ref="A153:B155"/>
    <mergeCell ref="A156:R156"/>
    <mergeCell ref="A144:A146"/>
    <mergeCell ref="B144:B146"/>
    <mergeCell ref="A147:A149"/>
    <mergeCell ref="B147:B149"/>
    <mergeCell ref="A150:A152"/>
    <mergeCell ref="B150:B152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5DAA1A8A-3F70-4D05-B903-0826F5C4D84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47888-8A35-49DD-9D1B-C2843F9B618D}">
  <dimension ref="A1:W1032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137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40</v>
      </c>
      <c r="C9" s="24" t="s">
        <v>17</v>
      </c>
      <c r="D9" s="90" t="s">
        <v>88</v>
      </c>
      <c r="E9" s="19"/>
      <c r="F9" s="2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1:23" ht="15" customHeight="1" x14ac:dyDescent="0.25">
      <c r="A10" s="78"/>
      <c r="B10" s="79"/>
      <c r="C10" s="24" t="s">
        <v>18</v>
      </c>
      <c r="D10" s="18">
        <v>1</v>
      </c>
      <c r="E10" s="19">
        <v>1</v>
      </c>
      <c r="F10" s="20">
        <v>100</v>
      </c>
      <c r="G10" s="19">
        <v>0</v>
      </c>
      <c r="H10" s="19">
        <v>0</v>
      </c>
      <c r="I10" s="19">
        <v>0</v>
      </c>
      <c r="J10" s="19">
        <v>1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1</v>
      </c>
      <c r="Q10" s="19">
        <v>5</v>
      </c>
      <c r="R10" s="20">
        <v>62.5</v>
      </c>
    </row>
    <row r="11" spans="1:23" ht="15" customHeight="1" x14ac:dyDescent="0.25">
      <c r="A11" s="78"/>
      <c r="B11" s="79"/>
      <c r="C11" s="25" t="s">
        <v>19</v>
      </c>
      <c r="D11" s="21">
        <v>1</v>
      </c>
      <c r="E11" s="22">
        <v>1</v>
      </c>
      <c r="F11" s="23">
        <v>100</v>
      </c>
      <c r="G11" s="22">
        <v>0</v>
      </c>
      <c r="H11" s="22">
        <v>0</v>
      </c>
      <c r="I11" s="22">
        <v>0</v>
      </c>
      <c r="J11" s="22">
        <v>1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1</v>
      </c>
      <c r="Q11" s="22">
        <v>5</v>
      </c>
      <c r="R11" s="23">
        <v>62.5</v>
      </c>
    </row>
    <row r="12" spans="1:23" ht="15" customHeight="1" x14ac:dyDescent="0.25">
      <c r="A12" s="78">
        <v>2</v>
      </c>
      <c r="B12" s="79" t="s">
        <v>48</v>
      </c>
      <c r="C12" s="24" t="s">
        <v>17</v>
      </c>
      <c r="D12" s="18">
        <v>1</v>
      </c>
      <c r="E12" s="19">
        <v>1</v>
      </c>
      <c r="F12" s="20">
        <v>100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19">
        <v>0</v>
      </c>
      <c r="P12" s="19">
        <v>1</v>
      </c>
      <c r="Q12" s="19">
        <v>3</v>
      </c>
      <c r="R12" s="20">
        <v>37.5</v>
      </c>
    </row>
    <row r="13" spans="1:23" ht="15" customHeight="1" x14ac:dyDescent="0.25">
      <c r="A13" s="78"/>
      <c r="B13" s="79"/>
      <c r="C13" s="24" t="s">
        <v>18</v>
      </c>
      <c r="D13" s="90" t="s">
        <v>88</v>
      </c>
      <c r="E13" s="19"/>
      <c r="F13" s="2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23" ht="15" customHeight="1" x14ac:dyDescent="0.25">
      <c r="A14" s="78"/>
      <c r="B14" s="79"/>
      <c r="C14" s="25" t="s">
        <v>19</v>
      </c>
      <c r="D14" s="21">
        <v>1</v>
      </c>
      <c r="E14" s="22">
        <v>1</v>
      </c>
      <c r="F14" s="23">
        <v>100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0</v>
      </c>
      <c r="O14" s="22">
        <v>0</v>
      </c>
      <c r="P14" s="22">
        <v>1</v>
      </c>
      <c r="Q14" s="22">
        <v>3</v>
      </c>
      <c r="R14" s="23">
        <v>37.5</v>
      </c>
    </row>
    <row r="15" spans="1:23" ht="15" customHeight="1" x14ac:dyDescent="0.25">
      <c r="A15" s="78">
        <v>3</v>
      </c>
      <c r="B15" s="79" t="s">
        <v>49</v>
      </c>
      <c r="C15" s="24" t="s">
        <v>17</v>
      </c>
      <c r="D15" s="90" t="s">
        <v>88</v>
      </c>
      <c r="E15" s="19"/>
      <c r="F15" s="2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23" ht="15" customHeight="1" x14ac:dyDescent="0.25">
      <c r="A16" s="78"/>
      <c r="B16" s="79"/>
      <c r="C16" s="24" t="s">
        <v>18</v>
      </c>
      <c r="D16" s="18">
        <v>1</v>
      </c>
      <c r="E16" s="19">
        <v>1</v>
      </c>
      <c r="F16" s="20">
        <v>100</v>
      </c>
      <c r="G16" s="19">
        <v>0</v>
      </c>
      <c r="H16" s="19">
        <v>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</v>
      </c>
      <c r="Q16" s="19">
        <v>6</v>
      </c>
      <c r="R16" s="20">
        <v>75</v>
      </c>
    </row>
    <row r="17" spans="1:23" s="4" customFormat="1" ht="15" customHeight="1" x14ac:dyDescent="0.25">
      <c r="A17" s="78"/>
      <c r="B17" s="79"/>
      <c r="C17" s="25" t="s">
        <v>19</v>
      </c>
      <c r="D17" s="21">
        <v>1</v>
      </c>
      <c r="E17" s="22">
        <v>1</v>
      </c>
      <c r="F17" s="23">
        <v>100</v>
      </c>
      <c r="G17" s="22">
        <v>0</v>
      </c>
      <c r="H17" s="22">
        <v>0</v>
      </c>
      <c r="I17" s="22">
        <v>1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  <c r="Q17" s="22">
        <v>6</v>
      </c>
      <c r="R17" s="23">
        <v>75</v>
      </c>
      <c r="T17" s="5"/>
    </row>
    <row r="18" spans="1:23" s="4" customFormat="1" ht="15" customHeight="1" x14ac:dyDescent="0.25">
      <c r="A18" s="78">
        <v>4</v>
      </c>
      <c r="B18" s="79" t="s">
        <v>67</v>
      </c>
      <c r="C18" s="24" t="s">
        <v>17</v>
      </c>
      <c r="D18" s="90" t="s">
        <v>88</v>
      </c>
      <c r="E18" s="19"/>
      <c r="F18" s="20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T18" s="5"/>
    </row>
    <row r="19" spans="1:23" s="4" customFormat="1" ht="15" customHeight="1" x14ac:dyDescent="0.25">
      <c r="A19" s="78"/>
      <c r="B19" s="79"/>
      <c r="C19" s="24" t="s">
        <v>18</v>
      </c>
      <c r="D19" s="18">
        <v>1</v>
      </c>
      <c r="E19" s="19">
        <v>1</v>
      </c>
      <c r="F19" s="20">
        <v>100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0</v>
      </c>
      <c r="O19" s="19">
        <v>0</v>
      </c>
      <c r="P19" s="19">
        <v>1</v>
      </c>
      <c r="Q19" s="19">
        <v>2</v>
      </c>
      <c r="R19" s="20">
        <v>25</v>
      </c>
      <c r="T19" s="5"/>
    </row>
    <row r="20" spans="1:23" s="4" customFormat="1" ht="15" customHeight="1" x14ac:dyDescent="0.25">
      <c r="A20" s="78"/>
      <c r="B20" s="79"/>
      <c r="C20" s="25" t="s">
        <v>19</v>
      </c>
      <c r="D20" s="21">
        <v>1</v>
      </c>
      <c r="E20" s="22">
        <v>1</v>
      </c>
      <c r="F20" s="23">
        <v>100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</v>
      </c>
      <c r="N20" s="22">
        <v>0</v>
      </c>
      <c r="O20" s="22">
        <v>0</v>
      </c>
      <c r="P20" s="22">
        <v>1</v>
      </c>
      <c r="Q20" s="22">
        <v>2</v>
      </c>
      <c r="R20" s="23">
        <v>25</v>
      </c>
      <c r="T20" s="5"/>
    </row>
    <row r="21" spans="1:23" s="4" customFormat="1" ht="15" customHeight="1" x14ac:dyDescent="0.25">
      <c r="A21" s="78">
        <v>5</v>
      </c>
      <c r="B21" s="79" t="s">
        <v>76</v>
      </c>
      <c r="C21" s="24" t="s">
        <v>17</v>
      </c>
      <c r="D21" s="90" t="s">
        <v>88</v>
      </c>
      <c r="E21" s="19"/>
      <c r="F21" s="2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T21" s="5"/>
    </row>
    <row r="22" spans="1:23" s="4" customFormat="1" ht="15" customHeight="1" x14ac:dyDescent="0.25">
      <c r="A22" s="78"/>
      <c r="B22" s="79"/>
      <c r="C22" s="24" t="s">
        <v>18</v>
      </c>
      <c r="D22" s="18">
        <v>1</v>
      </c>
      <c r="E22" s="19">
        <v>1</v>
      </c>
      <c r="F22" s="20">
        <v>100</v>
      </c>
      <c r="G22" s="19">
        <v>0</v>
      </c>
      <c r="H22" s="19">
        <v>0</v>
      </c>
      <c r="I22" s="19">
        <v>0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1</v>
      </c>
      <c r="Q22" s="19">
        <v>5</v>
      </c>
      <c r="R22" s="20">
        <v>62.5</v>
      </c>
      <c r="T22" s="5"/>
    </row>
    <row r="23" spans="1:23" s="4" customFormat="1" ht="15" customHeight="1" x14ac:dyDescent="0.25">
      <c r="A23" s="78"/>
      <c r="B23" s="79"/>
      <c r="C23" s="25" t="s">
        <v>19</v>
      </c>
      <c r="D23" s="21">
        <v>1</v>
      </c>
      <c r="E23" s="22">
        <v>1</v>
      </c>
      <c r="F23" s="23">
        <v>100</v>
      </c>
      <c r="G23" s="22">
        <v>0</v>
      </c>
      <c r="H23" s="22">
        <v>0</v>
      </c>
      <c r="I23" s="22">
        <v>0</v>
      </c>
      <c r="J23" s="22">
        <v>1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1</v>
      </c>
      <c r="Q23" s="22">
        <v>5</v>
      </c>
      <c r="R23" s="23">
        <v>62.5</v>
      </c>
      <c r="T23" s="5"/>
    </row>
    <row r="24" spans="1:23" s="4" customFormat="1" ht="15" customHeight="1" x14ac:dyDescent="0.25">
      <c r="A24" s="78">
        <v>6</v>
      </c>
      <c r="B24" s="79" t="s">
        <v>78</v>
      </c>
      <c r="C24" s="24" t="s">
        <v>17</v>
      </c>
      <c r="D24" s="18">
        <v>1</v>
      </c>
      <c r="E24" s="19">
        <v>1</v>
      </c>
      <c r="F24" s="20">
        <v>100</v>
      </c>
      <c r="G24" s="19">
        <v>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</v>
      </c>
      <c r="Q24" s="19">
        <v>8</v>
      </c>
      <c r="R24" s="20">
        <v>100</v>
      </c>
      <c r="T24" s="5"/>
    </row>
    <row r="25" spans="1:23" s="4" customFormat="1" ht="15" customHeight="1" x14ac:dyDescent="0.25">
      <c r="A25" s="78"/>
      <c r="B25" s="79"/>
      <c r="C25" s="24" t="s">
        <v>18</v>
      </c>
      <c r="D25" s="18">
        <v>11</v>
      </c>
      <c r="E25" s="19">
        <v>11</v>
      </c>
      <c r="F25" s="20">
        <v>100</v>
      </c>
      <c r="G25" s="19">
        <v>1</v>
      </c>
      <c r="H25" s="19">
        <v>1</v>
      </c>
      <c r="I25" s="19">
        <v>3</v>
      </c>
      <c r="J25" s="19">
        <v>2</v>
      </c>
      <c r="K25" s="19">
        <v>0</v>
      </c>
      <c r="L25" s="19">
        <v>2</v>
      </c>
      <c r="M25" s="19">
        <v>1</v>
      </c>
      <c r="N25" s="19">
        <v>1</v>
      </c>
      <c r="O25" s="19">
        <v>0</v>
      </c>
      <c r="P25" s="19">
        <v>11</v>
      </c>
      <c r="Q25" s="19">
        <v>52</v>
      </c>
      <c r="R25" s="20">
        <v>59.09</v>
      </c>
      <c r="T25" s="5"/>
    </row>
    <row r="26" spans="1:23" s="4" customFormat="1" ht="15" customHeight="1" x14ac:dyDescent="0.25">
      <c r="A26" s="78"/>
      <c r="B26" s="79"/>
      <c r="C26" s="25" t="s">
        <v>19</v>
      </c>
      <c r="D26" s="21">
        <v>12</v>
      </c>
      <c r="E26" s="22">
        <v>12</v>
      </c>
      <c r="F26" s="23">
        <v>100</v>
      </c>
      <c r="G26" s="22">
        <v>2</v>
      </c>
      <c r="H26" s="22">
        <v>1</v>
      </c>
      <c r="I26" s="22">
        <v>3</v>
      </c>
      <c r="J26" s="22">
        <v>2</v>
      </c>
      <c r="K26" s="22">
        <v>0</v>
      </c>
      <c r="L26" s="22">
        <v>2</v>
      </c>
      <c r="M26" s="22">
        <v>1</v>
      </c>
      <c r="N26" s="22">
        <v>1</v>
      </c>
      <c r="O26" s="22">
        <v>0</v>
      </c>
      <c r="P26" s="22">
        <v>12</v>
      </c>
      <c r="Q26" s="22">
        <v>60</v>
      </c>
      <c r="R26" s="23">
        <v>62.5</v>
      </c>
      <c r="T26" s="5"/>
    </row>
    <row r="27" spans="1:23" ht="15" customHeight="1" x14ac:dyDescent="0.25">
      <c r="A27" s="83" t="s">
        <v>30</v>
      </c>
      <c r="B27" s="83"/>
      <c r="C27" s="53" t="s">
        <v>17</v>
      </c>
      <c r="D27" s="54">
        <f>SUMIF($C$9:$C$26,$C$27,D9:D26)</f>
        <v>2</v>
      </c>
      <c r="E27" s="54">
        <f>SUMIF($C$9:$C$26,$C$27,E9:E26)</f>
        <v>2</v>
      </c>
      <c r="F27" s="55">
        <f>IF(D27&gt;0,ROUND((E27/D27)*100,2),0)</f>
        <v>100</v>
      </c>
      <c r="G27" s="54">
        <f>SUMIF($C$9:$C$26,$C$27,G9:G26)</f>
        <v>1</v>
      </c>
      <c r="H27" s="54">
        <f>SUMIF($C$9:$C$26,$C$27,H9:H26)</f>
        <v>0</v>
      </c>
      <c r="I27" s="54">
        <f>SUMIF($C$9:$C$26,$C$27,I9:I26)</f>
        <v>0</v>
      </c>
      <c r="J27" s="54">
        <f>SUMIF($C$9:$C$26,$C$27,J9:J26)</f>
        <v>0</v>
      </c>
      <c r="K27" s="54">
        <f>SUMIF($C$9:$C$26,$C$27,K9:K26)</f>
        <v>0</v>
      </c>
      <c r="L27" s="54">
        <f>SUMIF($C$9:$C$26,$C$27,L9:L26)</f>
        <v>1</v>
      </c>
      <c r="M27" s="54">
        <f>SUMIF($C$9:$C$26,$C$27,M9:M26)</f>
        <v>0</v>
      </c>
      <c r="N27" s="54">
        <f>SUMIF($C$9:$C$26,$C$27,N9:N26)</f>
        <v>0</v>
      </c>
      <c r="O27" s="54">
        <f>SUMIF($C$9:$C$26,$C$27,O9:O26)</f>
        <v>0</v>
      </c>
      <c r="P27" s="54">
        <f>SUMIF($C$9:$C$26,$C$27,P9:P26)</f>
        <v>2</v>
      </c>
      <c r="Q27" s="54">
        <f>SUMIF($C$9:$C$26,$C$27,Q9:Q26)</f>
        <v>11</v>
      </c>
      <c r="R27" s="55">
        <f>IF(D27&gt;0,ROUND((Q27/D27)*12.5,2),0)</f>
        <v>68.75</v>
      </c>
    </row>
    <row r="28" spans="1:23" ht="15" customHeight="1" x14ac:dyDescent="0.25">
      <c r="A28" s="83"/>
      <c r="B28" s="83"/>
      <c r="C28" s="53" t="s">
        <v>18</v>
      </c>
      <c r="D28" s="54">
        <f>SUMIF($C$9:$C$26,$C$28,D9:D26)</f>
        <v>15</v>
      </c>
      <c r="E28" s="54">
        <f>SUMIF($C$9:$C$26,$C$28,E9:E26)</f>
        <v>15</v>
      </c>
      <c r="F28" s="55">
        <f>IF(D28&gt;0,ROUND((E28/D28)*100,2),0)</f>
        <v>100</v>
      </c>
      <c r="G28" s="54">
        <f>SUMIF($C$9:$C$26,$C$28,G9:G26)</f>
        <v>1</v>
      </c>
      <c r="H28" s="54">
        <f>SUMIF($C$9:$C$26,$C$28,H9:H26)</f>
        <v>1</v>
      </c>
      <c r="I28" s="54">
        <f>SUMIF($C$9:$C$26,$C$28,I9:I26)</f>
        <v>4</v>
      </c>
      <c r="J28" s="54">
        <f>SUMIF($C$9:$C$26,$C$28,J9:J26)</f>
        <v>4</v>
      </c>
      <c r="K28" s="54">
        <f>SUMIF($C$9:$C$26,$C$28,K9:K26)</f>
        <v>0</v>
      </c>
      <c r="L28" s="54">
        <f>SUMIF($C$9:$C$26,$C$28,L9:L26)</f>
        <v>2</v>
      </c>
      <c r="M28" s="54">
        <f>SUMIF($C$9:$C$26,$C$28,M9:M26)</f>
        <v>2</v>
      </c>
      <c r="N28" s="54">
        <f>SUMIF($C$9:$C$26,$C$28,N9:N26)</f>
        <v>1</v>
      </c>
      <c r="O28" s="54">
        <f>SUMIF($C$9:$C$26,$C$28,O9:O26)</f>
        <v>0</v>
      </c>
      <c r="P28" s="54">
        <f>SUMIF($C$9:$C$26,$C$28,P9:P26)</f>
        <v>15</v>
      </c>
      <c r="Q28" s="54">
        <f>SUMIF($C$9:$C$26,$C$28,Q9:Q26)</f>
        <v>70</v>
      </c>
      <c r="R28" s="55">
        <f>IF(D28&gt;0,ROUND((Q28/D28)*12.5,2),0)</f>
        <v>58.33</v>
      </c>
    </row>
    <row r="29" spans="1:23" ht="15" customHeight="1" x14ac:dyDescent="0.25">
      <c r="A29" s="83"/>
      <c r="B29" s="83"/>
      <c r="C29" s="53" t="s">
        <v>19</v>
      </c>
      <c r="D29" s="56">
        <f>SUMIF($C$9:$C$26,$C$29,D9:D26)</f>
        <v>17</v>
      </c>
      <c r="E29" s="56">
        <f>SUMIF($C$9:$C$26,$C$29,E9:E26)</f>
        <v>17</v>
      </c>
      <c r="F29" s="57">
        <f>IF(D29&gt;0,ROUND((E29/D29)*100,2),0)</f>
        <v>100</v>
      </c>
      <c r="G29" s="56">
        <f>SUMIF($C$9:$C$26,$C$29,G9:G26)</f>
        <v>2</v>
      </c>
      <c r="H29" s="56">
        <f>SUMIF($C$9:$C$26,$C$29,H9:H26)</f>
        <v>1</v>
      </c>
      <c r="I29" s="56">
        <f>SUMIF($C$9:$C$26,$C$29,I9:I26)</f>
        <v>4</v>
      </c>
      <c r="J29" s="56">
        <f>SUMIF($C$9:$C$26,$C$29,J9:J26)</f>
        <v>4</v>
      </c>
      <c r="K29" s="56">
        <f>SUMIF($C$9:$C$26,$C$29,K9:K26)</f>
        <v>0</v>
      </c>
      <c r="L29" s="56">
        <f>SUMIF($C$9:$C$26,$C$29,L9:L26)</f>
        <v>3</v>
      </c>
      <c r="M29" s="56">
        <f>SUMIF($C$9:$C$26,$C$29,M9:M26)</f>
        <v>2</v>
      </c>
      <c r="N29" s="56">
        <f>SUMIF($C$9:$C$26,$C$29,N9:N26)</f>
        <v>1</v>
      </c>
      <c r="O29" s="56">
        <f>SUMIF($C$9:$C$26,$C$29,O9:O26)</f>
        <v>0</v>
      </c>
      <c r="P29" s="56">
        <f>SUMIF($C$9:$C$26,$C$29,P9:P26)</f>
        <v>17</v>
      </c>
      <c r="Q29" s="56">
        <f>SUMIF($C$9:$C$26,$C$29,Q9:Q26)</f>
        <v>81</v>
      </c>
      <c r="R29" s="57">
        <f>IF(D29&gt;0,ROUND((Q29/D29)*12.5,2),0)</f>
        <v>59.56</v>
      </c>
    </row>
    <row r="30" spans="1:23" s="9" customFormat="1" ht="10.199999999999999" x14ac:dyDescent="0.25">
      <c r="A30" s="84" t="s">
        <v>28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7"/>
      <c r="T30" s="8"/>
      <c r="U30" s="7"/>
      <c r="V30" s="7"/>
      <c r="W30" s="7"/>
    </row>
    <row r="31" spans="1:23" s="9" customFormat="1" ht="40.049999999999997" customHeight="1" x14ac:dyDescent="0.25">
      <c r="A31" s="86" t="s">
        <v>31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"/>
      <c r="T31" s="8"/>
      <c r="U31" s="7"/>
      <c r="V31" s="7"/>
      <c r="W31" s="7"/>
    </row>
    <row r="32" spans="1:23" s="17" customFormat="1" ht="40.049999999999997" customHeight="1" x14ac:dyDescent="0.25">
      <c r="A32" s="87" t="s">
        <v>32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16"/>
      <c r="T32" s="15"/>
      <c r="U32" s="16"/>
      <c r="V32" s="16"/>
      <c r="W32" s="16"/>
    </row>
    <row r="1013" spans="1:23" ht="24.9" customHeight="1" x14ac:dyDescent="0.25">
      <c r="A1013" s="12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1:23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1:23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1:23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1:23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1:23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  <row r="1024" spans="1:23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</row>
    <row r="1025" spans="1:23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</row>
    <row r="1026" spans="1:23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</row>
    <row r="1027" spans="1:23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</row>
    <row r="1028" spans="1:23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</row>
    <row r="1029" spans="1:23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</row>
    <row r="1030" spans="1:23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</row>
    <row r="1031" spans="1:23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</row>
    <row r="1032" spans="1:23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</row>
  </sheetData>
  <sheetProtection algorithmName="SHA-512" hashValue="wYgu4sBphxPWLE4WVNow9PhNdnuRnMQe5X36xC5popQT+XJypFKIf+RwxCUOzeD9UwRLaeCN/8qoD5qImXFKmQ==" saltValue="Cw38Bx8MTRdCz+Q1m0hCaQ==" spinCount="100000" sheet="1" objects="1" scenarios="1"/>
  <mergeCells count="23">
    <mergeCell ref="A31:R31"/>
    <mergeCell ref="A32:R32"/>
    <mergeCell ref="A27:B29"/>
    <mergeCell ref="A30:R30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92EAFB40-AF92-4DB5-94F3-DF456A68EF4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03BF3-F894-4AE1-8EBD-DC7F6637028A}">
  <dimension ref="A1:W1017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140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39</v>
      </c>
      <c r="C9" s="24" t="s">
        <v>17</v>
      </c>
      <c r="D9" s="18">
        <v>1</v>
      </c>
      <c r="E9" s="19">
        <v>1</v>
      </c>
      <c r="F9" s="20">
        <v>100</v>
      </c>
      <c r="G9" s="19">
        <v>0</v>
      </c>
      <c r="H9" s="19">
        <v>0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1</v>
      </c>
      <c r="Q9" s="19">
        <v>6</v>
      </c>
      <c r="R9" s="20">
        <v>75</v>
      </c>
    </row>
    <row r="10" spans="1:23" ht="15" customHeight="1" x14ac:dyDescent="0.25">
      <c r="A10" s="78"/>
      <c r="B10" s="79"/>
      <c r="C10" s="24" t="s">
        <v>18</v>
      </c>
      <c r="D10" s="90" t="s">
        <v>88</v>
      </c>
      <c r="E10" s="19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23" ht="15" customHeight="1" x14ac:dyDescent="0.25">
      <c r="A11" s="78"/>
      <c r="B11" s="79"/>
      <c r="C11" s="25" t="s">
        <v>19</v>
      </c>
      <c r="D11" s="21">
        <v>1</v>
      </c>
      <c r="E11" s="22">
        <v>1</v>
      </c>
      <c r="F11" s="23">
        <v>100</v>
      </c>
      <c r="G11" s="22">
        <v>0</v>
      </c>
      <c r="H11" s="22">
        <v>0</v>
      </c>
      <c r="I11" s="22">
        <v>1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1</v>
      </c>
      <c r="Q11" s="22">
        <v>6</v>
      </c>
      <c r="R11" s="23">
        <v>75</v>
      </c>
    </row>
    <row r="12" spans="1:23" ht="15" customHeight="1" x14ac:dyDescent="0.25">
      <c r="A12" s="83" t="s">
        <v>30</v>
      </c>
      <c r="B12" s="83"/>
      <c r="C12" s="53" t="s">
        <v>17</v>
      </c>
      <c r="D12" s="54">
        <f>SUMIF($C$9:$C$11,$C$12,D9:D11)</f>
        <v>1</v>
      </c>
      <c r="E12" s="54">
        <f>SUMIF($C$9:$C$11,$C$12,E9:E11)</f>
        <v>1</v>
      </c>
      <c r="F12" s="55">
        <f>IF(D12&gt;0,ROUND((E12/D12)*100,2),0)</f>
        <v>100</v>
      </c>
      <c r="G12" s="54">
        <f>SUMIF($C$9:$C$11,$C$12,G9:G11)</f>
        <v>0</v>
      </c>
      <c r="H12" s="54">
        <f>SUMIF($C$9:$C$11,$C$12,H9:H11)</f>
        <v>0</v>
      </c>
      <c r="I12" s="54">
        <f>SUMIF($C$9:$C$11,$C$12,I9:I11)</f>
        <v>1</v>
      </c>
      <c r="J12" s="54">
        <f>SUMIF($C$9:$C$11,$C$12,J9:J11)</f>
        <v>0</v>
      </c>
      <c r="K12" s="54">
        <f>SUMIF($C$9:$C$11,$C$12,K9:K11)</f>
        <v>0</v>
      </c>
      <c r="L12" s="54">
        <f>SUMIF($C$9:$C$11,$C$12,L9:L11)</f>
        <v>0</v>
      </c>
      <c r="M12" s="54">
        <f>SUMIF($C$9:$C$11,$C$12,M9:M11)</f>
        <v>0</v>
      </c>
      <c r="N12" s="54">
        <f>SUMIF($C$9:$C$11,$C$12,N9:N11)</f>
        <v>0</v>
      </c>
      <c r="O12" s="54">
        <f>SUMIF($C$9:$C$11,$C$12,O9:O11)</f>
        <v>0</v>
      </c>
      <c r="P12" s="54">
        <f>SUMIF($C$9:$C$11,$C$12,P9:P11)</f>
        <v>1</v>
      </c>
      <c r="Q12" s="54">
        <f>SUMIF($C$9:$C$11,$C$12,Q9:Q11)</f>
        <v>6</v>
      </c>
      <c r="R12" s="55">
        <f>IF(D12&gt;0,ROUND((Q12/D12)*12.5,2),0)</f>
        <v>75</v>
      </c>
    </row>
    <row r="13" spans="1:23" ht="15" customHeight="1" x14ac:dyDescent="0.25">
      <c r="A13" s="83"/>
      <c r="B13" s="83"/>
      <c r="C13" s="53" t="s">
        <v>18</v>
      </c>
      <c r="D13" s="54">
        <f>SUMIF($C$9:$C$11,$C$13,D9:D11)</f>
        <v>0</v>
      </c>
      <c r="E13" s="54">
        <f>SUMIF($C$9:$C$11,$C$13,E9:E11)</f>
        <v>0</v>
      </c>
      <c r="F13" s="55">
        <f>IF(D13&gt;0,ROUND((E13/D13)*100,2),0)</f>
        <v>0</v>
      </c>
      <c r="G13" s="54">
        <f>SUMIF($C$9:$C$11,$C$13,G9:G11)</f>
        <v>0</v>
      </c>
      <c r="H13" s="54">
        <f>SUMIF($C$9:$C$11,$C$13,H9:H11)</f>
        <v>0</v>
      </c>
      <c r="I13" s="54">
        <f>SUMIF($C$9:$C$11,$C$13,I9:I11)</f>
        <v>0</v>
      </c>
      <c r="J13" s="54">
        <f>SUMIF($C$9:$C$11,$C$13,J9:J11)</f>
        <v>0</v>
      </c>
      <c r="K13" s="54">
        <f>SUMIF($C$9:$C$11,$C$13,K9:K11)</f>
        <v>0</v>
      </c>
      <c r="L13" s="54">
        <f>SUMIF($C$9:$C$11,$C$13,L9:L11)</f>
        <v>0</v>
      </c>
      <c r="M13" s="54">
        <f>SUMIF($C$9:$C$11,$C$13,M9:M11)</f>
        <v>0</v>
      </c>
      <c r="N13" s="54">
        <f>SUMIF($C$9:$C$11,$C$13,N9:N11)</f>
        <v>0</v>
      </c>
      <c r="O13" s="54">
        <f>SUMIF($C$9:$C$11,$C$13,O9:O11)</f>
        <v>0</v>
      </c>
      <c r="P13" s="54">
        <f>SUMIF($C$9:$C$11,$C$13,P9:P11)</f>
        <v>0</v>
      </c>
      <c r="Q13" s="54">
        <f>SUMIF($C$9:$C$11,$C$13,Q9:Q11)</f>
        <v>0</v>
      </c>
      <c r="R13" s="55">
        <f>IF(D13&gt;0,ROUND((Q13/D13)*12.5,2),0)</f>
        <v>0</v>
      </c>
    </row>
    <row r="14" spans="1:23" ht="15" customHeight="1" x14ac:dyDescent="0.25">
      <c r="A14" s="83"/>
      <c r="B14" s="83"/>
      <c r="C14" s="53" t="s">
        <v>19</v>
      </c>
      <c r="D14" s="56">
        <f>SUMIF($C$9:$C$11,$C$14,D9:D11)</f>
        <v>1</v>
      </c>
      <c r="E14" s="56">
        <f>SUMIF($C$9:$C$11,$C$14,E9:E11)</f>
        <v>1</v>
      </c>
      <c r="F14" s="57">
        <f>IF(D14&gt;0,ROUND((E14/D14)*100,2),0)</f>
        <v>100</v>
      </c>
      <c r="G14" s="56">
        <f>SUMIF($C$9:$C$11,$C$14,G9:G11)</f>
        <v>0</v>
      </c>
      <c r="H14" s="56">
        <f>SUMIF($C$9:$C$11,$C$14,H9:H11)</f>
        <v>0</v>
      </c>
      <c r="I14" s="56">
        <f>SUMIF($C$9:$C$11,$C$14,I9:I11)</f>
        <v>1</v>
      </c>
      <c r="J14" s="56">
        <f>SUMIF($C$9:$C$11,$C$14,J9:J11)</f>
        <v>0</v>
      </c>
      <c r="K14" s="56">
        <f>SUMIF($C$9:$C$11,$C$14,K9:K11)</f>
        <v>0</v>
      </c>
      <c r="L14" s="56">
        <f>SUMIF($C$9:$C$11,$C$14,L9:L11)</f>
        <v>0</v>
      </c>
      <c r="M14" s="56">
        <f>SUMIF($C$9:$C$11,$C$14,M9:M11)</f>
        <v>0</v>
      </c>
      <c r="N14" s="56">
        <f>SUMIF($C$9:$C$11,$C$14,N9:N11)</f>
        <v>0</v>
      </c>
      <c r="O14" s="56">
        <f>SUMIF($C$9:$C$11,$C$14,O9:O11)</f>
        <v>0</v>
      </c>
      <c r="P14" s="56">
        <f>SUMIF($C$9:$C$11,$C$14,P9:P11)</f>
        <v>1</v>
      </c>
      <c r="Q14" s="56">
        <f>SUMIF($C$9:$C$11,$C$14,Q9:Q11)</f>
        <v>6</v>
      </c>
      <c r="R14" s="57">
        <f>IF(D14&gt;0,ROUND((Q14/D14)*12.5,2),0)</f>
        <v>75</v>
      </c>
    </row>
    <row r="15" spans="1:23" s="9" customFormat="1" ht="10.199999999999999" x14ac:dyDescent="0.25">
      <c r="A15" s="84" t="s">
        <v>28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  <c r="S15" s="7"/>
      <c r="T15" s="8"/>
      <c r="U15" s="7"/>
      <c r="V15" s="7"/>
      <c r="W15" s="7"/>
    </row>
    <row r="16" spans="1:23" s="9" customFormat="1" ht="40.049999999999997" customHeight="1" x14ac:dyDescent="0.25">
      <c r="A16" s="86" t="s">
        <v>31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"/>
      <c r="T16" s="8"/>
      <c r="U16" s="7"/>
      <c r="V16" s="7"/>
      <c r="W16" s="7"/>
    </row>
    <row r="17" spans="1:23" s="17" customFormat="1" ht="40.049999999999997" customHeight="1" x14ac:dyDescent="0.25">
      <c r="A17" s="87" t="s">
        <v>32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16"/>
      <c r="T17" s="15"/>
      <c r="U17" s="16"/>
      <c r="V17" s="16"/>
      <c r="W17" s="16"/>
    </row>
    <row r="998" spans="1:23" ht="24.9" customHeight="1" x14ac:dyDescent="0.25">
      <c r="A998" s="12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</row>
    <row r="999" spans="1:23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</row>
    <row r="1000" spans="1:23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</row>
    <row r="1001" spans="1:23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</row>
    <row r="1002" spans="1:23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</row>
    <row r="1003" spans="1:23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</row>
    <row r="1004" spans="1:23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</row>
    <row r="1005" spans="1:23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</row>
    <row r="1006" spans="1:23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</row>
    <row r="1007" spans="1:23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1:23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1:23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1:23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1:23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1:23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1:23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</sheetData>
  <sheetProtection algorithmName="SHA-512" hashValue="a1nQBkjSRoV7K/fGtWZY2C+EdDzKDjpmVsEixUsFA/f++F8c7YW2/94oVgHj+B4i0UPEVWHwhuGr9Q3+sU00Hw==" saltValue="zMFR3vLXq1ZQLbpgZHhrzw==" spinCount="100000" sheet="1" objects="1" scenarios="1"/>
  <mergeCells count="13">
    <mergeCell ref="A16:R16"/>
    <mergeCell ref="A17:R17"/>
    <mergeCell ref="A12:B14"/>
    <mergeCell ref="A15:R15"/>
    <mergeCell ref="A7:R7"/>
    <mergeCell ref="A9:A11"/>
    <mergeCell ref="B9:B11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CB28C893-8DED-496C-A52B-8433BEAD23F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A9FA4-1A39-4B0D-9ABE-0D662955968B}">
  <dimension ref="A1:W1137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85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38</v>
      </c>
      <c r="C9" s="24" t="s">
        <v>17</v>
      </c>
      <c r="D9" s="18">
        <v>10</v>
      </c>
      <c r="E9" s="19">
        <v>10</v>
      </c>
      <c r="F9" s="20">
        <v>100</v>
      </c>
      <c r="G9" s="19">
        <v>1</v>
      </c>
      <c r="H9" s="19">
        <v>0</v>
      </c>
      <c r="I9" s="19">
        <v>1</v>
      </c>
      <c r="J9" s="19">
        <v>1</v>
      </c>
      <c r="K9" s="19">
        <v>1</v>
      </c>
      <c r="L9" s="19">
        <v>2</v>
      </c>
      <c r="M9" s="19">
        <v>1</v>
      </c>
      <c r="N9" s="19">
        <v>3</v>
      </c>
      <c r="O9" s="19">
        <v>0</v>
      </c>
      <c r="P9" s="19">
        <v>10</v>
      </c>
      <c r="Q9" s="19">
        <v>34</v>
      </c>
      <c r="R9" s="20">
        <v>42.5</v>
      </c>
    </row>
    <row r="10" spans="1:23" ht="15" customHeight="1" x14ac:dyDescent="0.25">
      <c r="A10" s="78"/>
      <c r="B10" s="79"/>
      <c r="C10" s="24" t="s">
        <v>18</v>
      </c>
      <c r="D10" s="18">
        <v>12</v>
      </c>
      <c r="E10" s="19">
        <v>12</v>
      </c>
      <c r="F10" s="20">
        <v>100</v>
      </c>
      <c r="G10" s="19">
        <v>1</v>
      </c>
      <c r="H10" s="19">
        <v>5</v>
      </c>
      <c r="I10" s="19">
        <v>1</v>
      </c>
      <c r="J10" s="19">
        <v>1</v>
      </c>
      <c r="K10" s="19">
        <v>2</v>
      </c>
      <c r="L10" s="19">
        <v>2</v>
      </c>
      <c r="M10" s="19">
        <v>0</v>
      </c>
      <c r="N10" s="19">
        <v>0</v>
      </c>
      <c r="O10" s="19">
        <v>0</v>
      </c>
      <c r="P10" s="19">
        <v>12</v>
      </c>
      <c r="Q10" s="19">
        <v>68</v>
      </c>
      <c r="R10" s="20">
        <v>70.83</v>
      </c>
    </row>
    <row r="11" spans="1:23" ht="15" customHeight="1" x14ac:dyDescent="0.25">
      <c r="A11" s="78"/>
      <c r="B11" s="79"/>
      <c r="C11" s="25" t="s">
        <v>19</v>
      </c>
      <c r="D11" s="21">
        <v>22</v>
      </c>
      <c r="E11" s="22">
        <v>22</v>
      </c>
      <c r="F11" s="23">
        <v>100</v>
      </c>
      <c r="G11" s="22">
        <v>2</v>
      </c>
      <c r="H11" s="22">
        <v>5</v>
      </c>
      <c r="I11" s="22">
        <v>2</v>
      </c>
      <c r="J11" s="22">
        <v>2</v>
      </c>
      <c r="K11" s="22">
        <v>3</v>
      </c>
      <c r="L11" s="22">
        <v>4</v>
      </c>
      <c r="M11" s="22">
        <v>1</v>
      </c>
      <c r="N11" s="22">
        <v>3</v>
      </c>
      <c r="O11" s="22">
        <v>0</v>
      </c>
      <c r="P11" s="22">
        <v>22</v>
      </c>
      <c r="Q11" s="22">
        <v>102</v>
      </c>
      <c r="R11" s="23">
        <v>57.95</v>
      </c>
    </row>
    <row r="12" spans="1:23" ht="15" customHeight="1" x14ac:dyDescent="0.25">
      <c r="A12" s="78">
        <v>2</v>
      </c>
      <c r="B12" s="79" t="s">
        <v>39</v>
      </c>
      <c r="C12" s="24" t="s">
        <v>17</v>
      </c>
      <c r="D12" s="18">
        <v>18</v>
      </c>
      <c r="E12" s="19">
        <v>18</v>
      </c>
      <c r="F12" s="20">
        <v>100</v>
      </c>
      <c r="G12" s="19">
        <v>0</v>
      </c>
      <c r="H12" s="19">
        <v>2</v>
      </c>
      <c r="I12" s="19">
        <v>2</v>
      </c>
      <c r="J12" s="19">
        <v>3</v>
      </c>
      <c r="K12" s="19">
        <v>1</v>
      </c>
      <c r="L12" s="19">
        <v>4</v>
      </c>
      <c r="M12" s="19">
        <v>2</v>
      </c>
      <c r="N12" s="19">
        <v>4</v>
      </c>
      <c r="O12" s="19">
        <v>0</v>
      </c>
      <c r="P12" s="19">
        <v>18</v>
      </c>
      <c r="Q12" s="19">
        <v>65</v>
      </c>
      <c r="R12" s="20">
        <v>45.14</v>
      </c>
    </row>
    <row r="13" spans="1:23" ht="15" customHeight="1" x14ac:dyDescent="0.25">
      <c r="A13" s="78"/>
      <c r="B13" s="79"/>
      <c r="C13" s="24" t="s">
        <v>18</v>
      </c>
      <c r="D13" s="18">
        <v>27</v>
      </c>
      <c r="E13" s="19">
        <v>27</v>
      </c>
      <c r="F13" s="20">
        <v>100</v>
      </c>
      <c r="G13" s="19">
        <v>5</v>
      </c>
      <c r="H13" s="19">
        <v>3</v>
      </c>
      <c r="I13" s="19">
        <v>3</v>
      </c>
      <c r="J13" s="19">
        <v>3</v>
      </c>
      <c r="K13" s="19">
        <v>2</v>
      </c>
      <c r="L13" s="19">
        <v>2</v>
      </c>
      <c r="M13" s="19">
        <v>2</v>
      </c>
      <c r="N13" s="19">
        <v>7</v>
      </c>
      <c r="O13" s="19">
        <v>0</v>
      </c>
      <c r="P13" s="19">
        <v>27</v>
      </c>
      <c r="Q13" s="19">
        <v>119</v>
      </c>
      <c r="R13" s="20">
        <v>55.09</v>
      </c>
    </row>
    <row r="14" spans="1:23" ht="15" customHeight="1" x14ac:dyDescent="0.25">
      <c r="A14" s="78"/>
      <c r="B14" s="79"/>
      <c r="C14" s="25" t="s">
        <v>19</v>
      </c>
      <c r="D14" s="21">
        <v>45</v>
      </c>
      <c r="E14" s="22">
        <v>45</v>
      </c>
      <c r="F14" s="23">
        <v>100</v>
      </c>
      <c r="G14" s="22">
        <v>5</v>
      </c>
      <c r="H14" s="22">
        <v>5</v>
      </c>
      <c r="I14" s="22">
        <v>5</v>
      </c>
      <c r="J14" s="22">
        <v>6</v>
      </c>
      <c r="K14" s="22">
        <v>3</v>
      </c>
      <c r="L14" s="22">
        <v>6</v>
      </c>
      <c r="M14" s="22">
        <v>4</v>
      </c>
      <c r="N14" s="22">
        <v>11</v>
      </c>
      <c r="O14" s="22">
        <v>0</v>
      </c>
      <c r="P14" s="22">
        <v>45</v>
      </c>
      <c r="Q14" s="22">
        <v>184</v>
      </c>
      <c r="R14" s="23">
        <v>51.11</v>
      </c>
    </row>
    <row r="15" spans="1:23" ht="15" customHeight="1" x14ac:dyDescent="0.25">
      <c r="A15" s="78">
        <v>3</v>
      </c>
      <c r="B15" s="79" t="s">
        <v>40</v>
      </c>
      <c r="C15" s="24" t="s">
        <v>17</v>
      </c>
      <c r="D15" s="18">
        <v>2</v>
      </c>
      <c r="E15" s="19">
        <v>2</v>
      </c>
      <c r="F15" s="20">
        <v>100</v>
      </c>
      <c r="G15" s="19">
        <v>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  <c r="O15" s="19">
        <v>0</v>
      </c>
      <c r="P15" s="19">
        <v>2</v>
      </c>
      <c r="Q15" s="19">
        <v>10</v>
      </c>
      <c r="R15" s="20">
        <v>62.5</v>
      </c>
    </row>
    <row r="16" spans="1:23" ht="15" customHeight="1" x14ac:dyDescent="0.25">
      <c r="A16" s="78"/>
      <c r="B16" s="79"/>
      <c r="C16" s="24" t="s">
        <v>18</v>
      </c>
      <c r="D16" s="18">
        <v>7</v>
      </c>
      <c r="E16" s="19">
        <v>7</v>
      </c>
      <c r="F16" s="20">
        <v>100</v>
      </c>
      <c r="G16" s="19">
        <v>3</v>
      </c>
      <c r="H16" s="19">
        <v>1</v>
      </c>
      <c r="I16" s="19">
        <v>0</v>
      </c>
      <c r="J16" s="19">
        <v>0</v>
      </c>
      <c r="K16" s="19">
        <v>2</v>
      </c>
      <c r="L16" s="19">
        <v>0</v>
      </c>
      <c r="M16" s="19">
        <v>1</v>
      </c>
      <c r="N16" s="19">
        <v>0</v>
      </c>
      <c r="O16" s="19">
        <v>0</v>
      </c>
      <c r="P16" s="19">
        <v>7</v>
      </c>
      <c r="Q16" s="19">
        <v>41</v>
      </c>
      <c r="R16" s="20">
        <v>73.209999999999994</v>
      </c>
    </row>
    <row r="17" spans="1:20" s="4" customFormat="1" ht="15" customHeight="1" x14ac:dyDescent="0.25">
      <c r="A17" s="78"/>
      <c r="B17" s="79"/>
      <c r="C17" s="25" t="s">
        <v>19</v>
      </c>
      <c r="D17" s="21">
        <v>9</v>
      </c>
      <c r="E17" s="22">
        <v>9</v>
      </c>
      <c r="F17" s="23">
        <v>100</v>
      </c>
      <c r="G17" s="22">
        <v>4</v>
      </c>
      <c r="H17" s="22">
        <v>1</v>
      </c>
      <c r="I17" s="22">
        <v>0</v>
      </c>
      <c r="J17" s="22">
        <v>0</v>
      </c>
      <c r="K17" s="22">
        <v>2</v>
      </c>
      <c r="L17" s="22">
        <v>0</v>
      </c>
      <c r="M17" s="22">
        <v>2</v>
      </c>
      <c r="N17" s="22">
        <v>0</v>
      </c>
      <c r="O17" s="22">
        <v>0</v>
      </c>
      <c r="P17" s="22">
        <v>9</v>
      </c>
      <c r="Q17" s="22">
        <v>51</v>
      </c>
      <c r="R17" s="23">
        <v>70.83</v>
      </c>
      <c r="T17" s="5"/>
    </row>
    <row r="18" spans="1:20" s="4" customFormat="1" ht="15" customHeight="1" x14ac:dyDescent="0.25">
      <c r="A18" s="78">
        <v>4</v>
      </c>
      <c r="B18" s="79" t="s">
        <v>41</v>
      </c>
      <c r="C18" s="24" t="s">
        <v>17</v>
      </c>
      <c r="D18" s="18">
        <v>4</v>
      </c>
      <c r="E18" s="19">
        <v>4</v>
      </c>
      <c r="F18" s="20">
        <v>100</v>
      </c>
      <c r="G18" s="19">
        <v>0</v>
      </c>
      <c r="H18" s="19">
        <v>0</v>
      </c>
      <c r="I18" s="19">
        <v>0</v>
      </c>
      <c r="J18" s="19">
        <v>1</v>
      </c>
      <c r="K18" s="19">
        <v>1</v>
      </c>
      <c r="L18" s="19">
        <v>1</v>
      </c>
      <c r="M18" s="19">
        <v>0</v>
      </c>
      <c r="N18" s="19">
        <v>1</v>
      </c>
      <c r="O18" s="19">
        <v>0</v>
      </c>
      <c r="P18" s="19">
        <v>4</v>
      </c>
      <c r="Q18" s="19">
        <v>13</v>
      </c>
      <c r="R18" s="20">
        <v>40.630000000000003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8</v>
      </c>
      <c r="E19" s="19">
        <v>8</v>
      </c>
      <c r="F19" s="20">
        <v>100</v>
      </c>
      <c r="G19" s="19">
        <v>1</v>
      </c>
      <c r="H19" s="19">
        <v>2</v>
      </c>
      <c r="I19" s="19">
        <v>1</v>
      </c>
      <c r="J19" s="19">
        <v>1</v>
      </c>
      <c r="K19" s="19">
        <v>0</v>
      </c>
      <c r="L19" s="19">
        <v>2</v>
      </c>
      <c r="M19" s="19">
        <v>0</v>
      </c>
      <c r="N19" s="19">
        <v>1</v>
      </c>
      <c r="O19" s="19">
        <v>0</v>
      </c>
      <c r="P19" s="19">
        <v>8</v>
      </c>
      <c r="Q19" s="19">
        <v>40</v>
      </c>
      <c r="R19" s="20">
        <v>62.5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12</v>
      </c>
      <c r="E20" s="22">
        <v>12</v>
      </c>
      <c r="F20" s="23">
        <v>100</v>
      </c>
      <c r="G20" s="22">
        <v>1</v>
      </c>
      <c r="H20" s="22">
        <v>2</v>
      </c>
      <c r="I20" s="22">
        <v>1</v>
      </c>
      <c r="J20" s="22">
        <v>2</v>
      </c>
      <c r="K20" s="22">
        <v>1</v>
      </c>
      <c r="L20" s="22">
        <v>3</v>
      </c>
      <c r="M20" s="22">
        <v>0</v>
      </c>
      <c r="N20" s="22">
        <v>2</v>
      </c>
      <c r="O20" s="22">
        <v>0</v>
      </c>
      <c r="P20" s="22">
        <v>12</v>
      </c>
      <c r="Q20" s="22">
        <v>53</v>
      </c>
      <c r="R20" s="23">
        <v>55.21</v>
      </c>
      <c r="T20" s="5"/>
    </row>
    <row r="21" spans="1:20" s="4" customFormat="1" ht="15" customHeight="1" x14ac:dyDescent="0.25">
      <c r="A21" s="78">
        <v>5</v>
      </c>
      <c r="B21" s="79" t="s">
        <v>43</v>
      </c>
      <c r="C21" s="24" t="s">
        <v>17</v>
      </c>
      <c r="D21" s="18">
        <v>7</v>
      </c>
      <c r="E21" s="19">
        <v>7</v>
      </c>
      <c r="F21" s="20">
        <v>100</v>
      </c>
      <c r="G21" s="19">
        <v>0</v>
      </c>
      <c r="H21" s="19">
        <v>0</v>
      </c>
      <c r="I21" s="19">
        <v>2</v>
      </c>
      <c r="J21" s="19">
        <v>1</v>
      </c>
      <c r="K21" s="19">
        <v>1</v>
      </c>
      <c r="L21" s="19">
        <v>2</v>
      </c>
      <c r="M21" s="19">
        <v>1</v>
      </c>
      <c r="N21" s="19">
        <v>0</v>
      </c>
      <c r="O21" s="19">
        <v>0</v>
      </c>
      <c r="P21" s="19">
        <v>7</v>
      </c>
      <c r="Q21" s="19">
        <v>29</v>
      </c>
      <c r="R21" s="20">
        <v>51.79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7</v>
      </c>
      <c r="E22" s="19">
        <v>7</v>
      </c>
      <c r="F22" s="20">
        <v>100</v>
      </c>
      <c r="G22" s="19">
        <v>2</v>
      </c>
      <c r="H22" s="19">
        <v>2</v>
      </c>
      <c r="I22" s="19">
        <v>1</v>
      </c>
      <c r="J22" s="19">
        <v>0</v>
      </c>
      <c r="K22" s="19">
        <v>1</v>
      </c>
      <c r="L22" s="19">
        <v>1</v>
      </c>
      <c r="M22" s="19">
        <v>0</v>
      </c>
      <c r="N22" s="19">
        <v>0</v>
      </c>
      <c r="O22" s="19">
        <v>0</v>
      </c>
      <c r="P22" s="19">
        <v>7</v>
      </c>
      <c r="Q22" s="19">
        <v>43</v>
      </c>
      <c r="R22" s="20">
        <v>76.790000000000006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14</v>
      </c>
      <c r="E23" s="22">
        <v>14</v>
      </c>
      <c r="F23" s="23">
        <v>100</v>
      </c>
      <c r="G23" s="22">
        <v>2</v>
      </c>
      <c r="H23" s="22">
        <v>2</v>
      </c>
      <c r="I23" s="22">
        <v>3</v>
      </c>
      <c r="J23" s="22">
        <v>1</v>
      </c>
      <c r="K23" s="22">
        <v>2</v>
      </c>
      <c r="L23" s="22">
        <v>3</v>
      </c>
      <c r="M23" s="22">
        <v>1</v>
      </c>
      <c r="N23" s="22">
        <v>0</v>
      </c>
      <c r="O23" s="22">
        <v>0</v>
      </c>
      <c r="P23" s="22">
        <v>14</v>
      </c>
      <c r="Q23" s="22">
        <v>72</v>
      </c>
      <c r="R23" s="23">
        <v>64.290000000000006</v>
      </c>
      <c r="T23" s="5"/>
    </row>
    <row r="24" spans="1:20" s="4" customFormat="1" ht="15" customHeight="1" x14ac:dyDescent="0.25">
      <c r="A24" s="78">
        <v>6</v>
      </c>
      <c r="B24" s="79" t="s">
        <v>44</v>
      </c>
      <c r="C24" s="24" t="s">
        <v>17</v>
      </c>
      <c r="D24" s="18">
        <v>9</v>
      </c>
      <c r="E24" s="19">
        <v>9</v>
      </c>
      <c r="F24" s="20">
        <v>100</v>
      </c>
      <c r="G24" s="19">
        <v>0</v>
      </c>
      <c r="H24" s="19">
        <v>1</v>
      </c>
      <c r="I24" s="19">
        <v>1</v>
      </c>
      <c r="J24" s="19">
        <v>0</v>
      </c>
      <c r="K24" s="19">
        <v>2</v>
      </c>
      <c r="L24" s="19">
        <v>0</v>
      </c>
      <c r="M24" s="19">
        <v>3</v>
      </c>
      <c r="N24" s="19">
        <v>2</v>
      </c>
      <c r="O24" s="19">
        <v>0</v>
      </c>
      <c r="P24" s="19">
        <v>9</v>
      </c>
      <c r="Q24" s="19">
        <v>29</v>
      </c>
      <c r="R24" s="20">
        <v>40.28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8</v>
      </c>
      <c r="E25" s="19">
        <v>8</v>
      </c>
      <c r="F25" s="20">
        <v>100</v>
      </c>
      <c r="G25" s="19">
        <v>1</v>
      </c>
      <c r="H25" s="19">
        <v>2</v>
      </c>
      <c r="I25" s="19">
        <v>0</v>
      </c>
      <c r="J25" s="19">
        <v>0</v>
      </c>
      <c r="K25" s="19">
        <v>0</v>
      </c>
      <c r="L25" s="19">
        <v>2</v>
      </c>
      <c r="M25" s="19">
        <v>1</v>
      </c>
      <c r="N25" s="19">
        <v>2</v>
      </c>
      <c r="O25" s="19">
        <v>0</v>
      </c>
      <c r="P25" s="19">
        <v>8</v>
      </c>
      <c r="Q25" s="19">
        <v>32</v>
      </c>
      <c r="R25" s="20">
        <v>50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17</v>
      </c>
      <c r="E26" s="22">
        <v>17</v>
      </c>
      <c r="F26" s="23">
        <v>100</v>
      </c>
      <c r="G26" s="22">
        <v>1</v>
      </c>
      <c r="H26" s="22">
        <v>3</v>
      </c>
      <c r="I26" s="22">
        <v>1</v>
      </c>
      <c r="J26" s="22">
        <v>0</v>
      </c>
      <c r="K26" s="22">
        <v>2</v>
      </c>
      <c r="L26" s="22">
        <v>2</v>
      </c>
      <c r="M26" s="22">
        <v>4</v>
      </c>
      <c r="N26" s="22">
        <v>4</v>
      </c>
      <c r="O26" s="22">
        <v>0</v>
      </c>
      <c r="P26" s="22">
        <v>17</v>
      </c>
      <c r="Q26" s="22">
        <v>61</v>
      </c>
      <c r="R26" s="23">
        <v>44.85</v>
      </c>
      <c r="T26" s="5"/>
    </row>
    <row r="27" spans="1:20" s="4" customFormat="1" ht="15" customHeight="1" x14ac:dyDescent="0.25">
      <c r="A27" s="78">
        <v>7</v>
      </c>
      <c r="B27" s="79" t="s">
        <v>45</v>
      </c>
      <c r="C27" s="24" t="s">
        <v>17</v>
      </c>
      <c r="D27" s="18">
        <v>6</v>
      </c>
      <c r="E27" s="19">
        <v>6</v>
      </c>
      <c r="F27" s="20">
        <v>100</v>
      </c>
      <c r="G27" s="19">
        <v>0</v>
      </c>
      <c r="H27" s="19">
        <v>0</v>
      </c>
      <c r="I27" s="19">
        <v>1</v>
      </c>
      <c r="J27" s="19">
        <v>1</v>
      </c>
      <c r="K27" s="19">
        <v>0</v>
      </c>
      <c r="L27" s="19">
        <v>2</v>
      </c>
      <c r="M27" s="19">
        <v>0</v>
      </c>
      <c r="N27" s="19">
        <v>2</v>
      </c>
      <c r="O27" s="19">
        <v>0</v>
      </c>
      <c r="P27" s="19">
        <v>6</v>
      </c>
      <c r="Q27" s="19">
        <v>19</v>
      </c>
      <c r="R27" s="20">
        <v>39.58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7</v>
      </c>
      <c r="E28" s="19">
        <v>7</v>
      </c>
      <c r="F28" s="20">
        <v>100</v>
      </c>
      <c r="G28" s="19">
        <v>1</v>
      </c>
      <c r="H28" s="19">
        <v>0</v>
      </c>
      <c r="I28" s="19">
        <v>3</v>
      </c>
      <c r="J28" s="19">
        <v>2</v>
      </c>
      <c r="K28" s="19">
        <v>0</v>
      </c>
      <c r="L28" s="19">
        <v>1</v>
      </c>
      <c r="M28" s="19">
        <v>0</v>
      </c>
      <c r="N28" s="19">
        <v>0</v>
      </c>
      <c r="O28" s="19">
        <v>0</v>
      </c>
      <c r="P28" s="19">
        <v>7</v>
      </c>
      <c r="Q28" s="19">
        <v>39</v>
      </c>
      <c r="R28" s="20">
        <v>69.64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13</v>
      </c>
      <c r="E29" s="22">
        <v>13</v>
      </c>
      <c r="F29" s="23">
        <v>100</v>
      </c>
      <c r="G29" s="22">
        <v>1</v>
      </c>
      <c r="H29" s="22">
        <v>0</v>
      </c>
      <c r="I29" s="22">
        <v>4</v>
      </c>
      <c r="J29" s="22">
        <v>3</v>
      </c>
      <c r="K29" s="22">
        <v>0</v>
      </c>
      <c r="L29" s="22">
        <v>3</v>
      </c>
      <c r="M29" s="22">
        <v>0</v>
      </c>
      <c r="N29" s="22">
        <v>2</v>
      </c>
      <c r="O29" s="22">
        <v>0</v>
      </c>
      <c r="P29" s="22">
        <v>13</v>
      </c>
      <c r="Q29" s="22">
        <v>58</v>
      </c>
      <c r="R29" s="23">
        <v>55.77</v>
      </c>
      <c r="T29" s="5"/>
    </row>
    <row r="30" spans="1:20" s="4" customFormat="1" ht="15" customHeight="1" x14ac:dyDescent="0.25">
      <c r="A30" s="78">
        <v>8</v>
      </c>
      <c r="B30" s="79" t="s">
        <v>46</v>
      </c>
      <c r="C30" s="24" t="s">
        <v>17</v>
      </c>
      <c r="D30" s="18">
        <v>1</v>
      </c>
      <c r="E30" s="19">
        <v>1</v>
      </c>
      <c r="F30" s="20">
        <v>100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1</v>
      </c>
      <c r="Q30" s="19">
        <v>3</v>
      </c>
      <c r="R30" s="20">
        <v>37.5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3</v>
      </c>
      <c r="E31" s="19">
        <v>3</v>
      </c>
      <c r="F31" s="20">
        <v>100</v>
      </c>
      <c r="G31" s="19">
        <v>0</v>
      </c>
      <c r="H31" s="19">
        <v>0</v>
      </c>
      <c r="I31" s="19">
        <v>0</v>
      </c>
      <c r="J31" s="19">
        <v>0</v>
      </c>
      <c r="K31" s="19">
        <v>1</v>
      </c>
      <c r="L31" s="19">
        <v>0</v>
      </c>
      <c r="M31" s="19">
        <v>1</v>
      </c>
      <c r="N31" s="19">
        <v>1</v>
      </c>
      <c r="O31" s="19">
        <v>0</v>
      </c>
      <c r="P31" s="19">
        <v>3</v>
      </c>
      <c r="Q31" s="19">
        <v>7</v>
      </c>
      <c r="R31" s="20">
        <v>29.17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4</v>
      </c>
      <c r="E32" s="22">
        <v>4</v>
      </c>
      <c r="F32" s="23">
        <v>100</v>
      </c>
      <c r="G32" s="22">
        <v>0</v>
      </c>
      <c r="H32" s="22">
        <v>0</v>
      </c>
      <c r="I32" s="22">
        <v>0</v>
      </c>
      <c r="J32" s="22">
        <v>0</v>
      </c>
      <c r="K32" s="22">
        <v>1</v>
      </c>
      <c r="L32" s="22">
        <v>1</v>
      </c>
      <c r="M32" s="22">
        <v>1</v>
      </c>
      <c r="N32" s="22">
        <v>1</v>
      </c>
      <c r="O32" s="22">
        <v>0</v>
      </c>
      <c r="P32" s="22">
        <v>4</v>
      </c>
      <c r="Q32" s="22">
        <v>10</v>
      </c>
      <c r="R32" s="23">
        <v>31.25</v>
      </c>
      <c r="T32" s="5"/>
    </row>
    <row r="33" spans="1:20" s="4" customFormat="1" ht="15" customHeight="1" x14ac:dyDescent="0.25">
      <c r="A33" s="78">
        <v>9</v>
      </c>
      <c r="B33" s="79" t="s">
        <v>47</v>
      </c>
      <c r="C33" s="24" t="s">
        <v>17</v>
      </c>
      <c r="D33" s="18">
        <v>1</v>
      </c>
      <c r="E33" s="19">
        <v>1</v>
      </c>
      <c r="F33" s="20">
        <v>100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</v>
      </c>
      <c r="O33" s="19">
        <v>0</v>
      </c>
      <c r="P33" s="19">
        <v>1</v>
      </c>
      <c r="Q33" s="19">
        <v>1</v>
      </c>
      <c r="R33" s="20">
        <v>12.5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1</v>
      </c>
      <c r="E34" s="19">
        <v>1</v>
      </c>
      <c r="F34" s="20">
        <v>100</v>
      </c>
      <c r="G34" s="19">
        <v>0</v>
      </c>
      <c r="H34" s="19">
        <v>0</v>
      </c>
      <c r="I34" s="19">
        <v>0</v>
      </c>
      <c r="J34" s="19">
        <v>1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</v>
      </c>
      <c r="Q34" s="19">
        <v>5</v>
      </c>
      <c r="R34" s="20">
        <v>62.5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2</v>
      </c>
      <c r="E35" s="22">
        <v>2</v>
      </c>
      <c r="F35" s="23">
        <v>100</v>
      </c>
      <c r="G35" s="22">
        <v>0</v>
      </c>
      <c r="H35" s="22">
        <v>0</v>
      </c>
      <c r="I35" s="22">
        <v>0</v>
      </c>
      <c r="J35" s="22">
        <v>1</v>
      </c>
      <c r="K35" s="22">
        <v>0</v>
      </c>
      <c r="L35" s="22">
        <v>0</v>
      </c>
      <c r="M35" s="22">
        <v>0</v>
      </c>
      <c r="N35" s="22">
        <v>1</v>
      </c>
      <c r="O35" s="22">
        <v>0</v>
      </c>
      <c r="P35" s="22">
        <v>2</v>
      </c>
      <c r="Q35" s="22">
        <v>6</v>
      </c>
      <c r="R35" s="23">
        <v>37.5</v>
      </c>
      <c r="T35" s="5"/>
    </row>
    <row r="36" spans="1:20" s="4" customFormat="1" ht="15" customHeight="1" x14ac:dyDescent="0.25">
      <c r="A36" s="78">
        <v>10</v>
      </c>
      <c r="B36" s="79" t="s">
        <v>48</v>
      </c>
      <c r="C36" s="24" t="s">
        <v>17</v>
      </c>
      <c r="D36" s="18">
        <v>6</v>
      </c>
      <c r="E36" s="19">
        <v>6</v>
      </c>
      <c r="F36" s="20">
        <v>100</v>
      </c>
      <c r="G36" s="19">
        <v>1</v>
      </c>
      <c r="H36" s="19">
        <v>0</v>
      </c>
      <c r="I36" s="19">
        <v>0</v>
      </c>
      <c r="J36" s="19">
        <v>1</v>
      </c>
      <c r="K36" s="19">
        <v>2</v>
      </c>
      <c r="L36" s="19">
        <v>0</v>
      </c>
      <c r="M36" s="19">
        <v>0</v>
      </c>
      <c r="N36" s="19">
        <v>2</v>
      </c>
      <c r="O36" s="19">
        <v>0</v>
      </c>
      <c r="P36" s="19">
        <v>6</v>
      </c>
      <c r="Q36" s="19">
        <v>23</v>
      </c>
      <c r="R36" s="20">
        <v>47.92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12</v>
      </c>
      <c r="E37" s="19">
        <v>12</v>
      </c>
      <c r="F37" s="20">
        <v>100</v>
      </c>
      <c r="G37" s="19">
        <v>2</v>
      </c>
      <c r="H37" s="19">
        <v>2</v>
      </c>
      <c r="I37" s="19">
        <v>1</v>
      </c>
      <c r="J37" s="19">
        <v>0</v>
      </c>
      <c r="K37" s="19">
        <v>0</v>
      </c>
      <c r="L37" s="19">
        <v>1</v>
      </c>
      <c r="M37" s="19">
        <v>3</v>
      </c>
      <c r="N37" s="19">
        <v>3</v>
      </c>
      <c r="O37" s="19">
        <v>0</v>
      </c>
      <c r="P37" s="19">
        <v>12</v>
      </c>
      <c r="Q37" s="19">
        <v>48</v>
      </c>
      <c r="R37" s="20">
        <v>50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18</v>
      </c>
      <c r="E38" s="22">
        <v>18</v>
      </c>
      <c r="F38" s="23">
        <v>100</v>
      </c>
      <c r="G38" s="22">
        <v>3</v>
      </c>
      <c r="H38" s="22">
        <v>2</v>
      </c>
      <c r="I38" s="22">
        <v>1</v>
      </c>
      <c r="J38" s="22">
        <v>1</v>
      </c>
      <c r="K38" s="22">
        <v>2</v>
      </c>
      <c r="L38" s="22">
        <v>1</v>
      </c>
      <c r="M38" s="22">
        <v>3</v>
      </c>
      <c r="N38" s="22">
        <v>5</v>
      </c>
      <c r="O38" s="22">
        <v>0</v>
      </c>
      <c r="P38" s="22">
        <v>18</v>
      </c>
      <c r="Q38" s="22">
        <v>71</v>
      </c>
      <c r="R38" s="23">
        <v>49.31</v>
      </c>
      <c r="T38" s="5"/>
    </row>
    <row r="39" spans="1:20" s="4" customFormat="1" ht="15" customHeight="1" x14ac:dyDescent="0.25">
      <c r="A39" s="78">
        <v>11</v>
      </c>
      <c r="B39" s="79" t="s">
        <v>49</v>
      </c>
      <c r="C39" s="24" t="s">
        <v>17</v>
      </c>
      <c r="D39" s="18">
        <v>2</v>
      </c>
      <c r="E39" s="19">
        <v>2</v>
      </c>
      <c r="F39" s="20">
        <v>100</v>
      </c>
      <c r="G39" s="19">
        <v>0</v>
      </c>
      <c r="H39" s="19">
        <v>0</v>
      </c>
      <c r="I39" s="19">
        <v>0</v>
      </c>
      <c r="J39" s="19">
        <v>0</v>
      </c>
      <c r="K39" s="19">
        <v>1</v>
      </c>
      <c r="L39" s="19">
        <v>0</v>
      </c>
      <c r="M39" s="19">
        <v>1</v>
      </c>
      <c r="N39" s="19">
        <v>0</v>
      </c>
      <c r="O39" s="19">
        <v>0</v>
      </c>
      <c r="P39" s="19">
        <v>2</v>
      </c>
      <c r="Q39" s="19">
        <v>6</v>
      </c>
      <c r="R39" s="20">
        <v>37.5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13</v>
      </c>
      <c r="E40" s="19">
        <v>13</v>
      </c>
      <c r="F40" s="20">
        <v>100</v>
      </c>
      <c r="G40" s="19">
        <v>0</v>
      </c>
      <c r="H40" s="19">
        <v>2</v>
      </c>
      <c r="I40" s="19">
        <v>2</v>
      </c>
      <c r="J40" s="19">
        <v>2</v>
      </c>
      <c r="K40" s="19">
        <v>2</v>
      </c>
      <c r="L40" s="19">
        <v>0</v>
      </c>
      <c r="M40" s="19">
        <v>1</v>
      </c>
      <c r="N40" s="19">
        <v>4</v>
      </c>
      <c r="O40" s="19">
        <v>0</v>
      </c>
      <c r="P40" s="19">
        <v>13</v>
      </c>
      <c r="Q40" s="19">
        <v>50</v>
      </c>
      <c r="R40" s="20">
        <v>48.08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15</v>
      </c>
      <c r="E41" s="22">
        <v>15</v>
      </c>
      <c r="F41" s="23">
        <v>100</v>
      </c>
      <c r="G41" s="22">
        <v>0</v>
      </c>
      <c r="H41" s="22">
        <v>2</v>
      </c>
      <c r="I41" s="22">
        <v>2</v>
      </c>
      <c r="J41" s="22">
        <v>2</v>
      </c>
      <c r="K41" s="22">
        <v>3</v>
      </c>
      <c r="L41" s="22">
        <v>0</v>
      </c>
      <c r="M41" s="22">
        <v>2</v>
      </c>
      <c r="N41" s="22">
        <v>4</v>
      </c>
      <c r="O41" s="22">
        <v>0</v>
      </c>
      <c r="P41" s="22">
        <v>15</v>
      </c>
      <c r="Q41" s="22">
        <v>56</v>
      </c>
      <c r="R41" s="23">
        <v>46.67</v>
      </c>
      <c r="T41" s="5"/>
    </row>
    <row r="42" spans="1:20" s="4" customFormat="1" ht="15" customHeight="1" x14ac:dyDescent="0.25">
      <c r="A42" s="78">
        <v>12</v>
      </c>
      <c r="B42" s="79" t="s">
        <v>50</v>
      </c>
      <c r="C42" s="24" t="s">
        <v>17</v>
      </c>
      <c r="D42" s="18">
        <v>1</v>
      </c>
      <c r="E42" s="19">
        <v>1</v>
      </c>
      <c r="F42" s="20">
        <v>100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</v>
      </c>
      <c r="O42" s="19">
        <v>0</v>
      </c>
      <c r="P42" s="19">
        <v>1</v>
      </c>
      <c r="Q42" s="19">
        <v>1</v>
      </c>
      <c r="R42" s="20">
        <v>12.5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4</v>
      </c>
      <c r="E43" s="19">
        <v>4</v>
      </c>
      <c r="F43" s="20">
        <v>100</v>
      </c>
      <c r="G43" s="19">
        <v>1</v>
      </c>
      <c r="H43" s="19">
        <v>2</v>
      </c>
      <c r="I43" s="19">
        <v>0</v>
      </c>
      <c r="J43" s="19">
        <v>0</v>
      </c>
      <c r="K43" s="19">
        <v>1</v>
      </c>
      <c r="L43" s="19">
        <v>0</v>
      </c>
      <c r="M43" s="19">
        <v>0</v>
      </c>
      <c r="N43" s="19">
        <v>0</v>
      </c>
      <c r="O43" s="19">
        <v>0</v>
      </c>
      <c r="P43" s="19">
        <v>4</v>
      </c>
      <c r="Q43" s="19">
        <v>26</v>
      </c>
      <c r="R43" s="20">
        <v>81.25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5</v>
      </c>
      <c r="E44" s="22">
        <v>5</v>
      </c>
      <c r="F44" s="23">
        <v>100</v>
      </c>
      <c r="G44" s="22">
        <v>1</v>
      </c>
      <c r="H44" s="22">
        <v>2</v>
      </c>
      <c r="I44" s="22">
        <v>0</v>
      </c>
      <c r="J44" s="22">
        <v>0</v>
      </c>
      <c r="K44" s="22">
        <v>1</v>
      </c>
      <c r="L44" s="22">
        <v>0</v>
      </c>
      <c r="M44" s="22">
        <v>0</v>
      </c>
      <c r="N44" s="22">
        <v>1</v>
      </c>
      <c r="O44" s="22">
        <v>0</v>
      </c>
      <c r="P44" s="22">
        <v>5</v>
      </c>
      <c r="Q44" s="22">
        <v>27</v>
      </c>
      <c r="R44" s="23">
        <v>67.5</v>
      </c>
      <c r="T44" s="5"/>
    </row>
    <row r="45" spans="1:20" s="4" customFormat="1" ht="15" customHeight="1" x14ac:dyDescent="0.25">
      <c r="A45" s="78">
        <v>13</v>
      </c>
      <c r="B45" s="79" t="s">
        <v>51</v>
      </c>
      <c r="C45" s="24" t="s">
        <v>17</v>
      </c>
      <c r="D45" s="18">
        <v>2</v>
      </c>
      <c r="E45" s="19">
        <v>2</v>
      </c>
      <c r="F45" s="20">
        <v>100</v>
      </c>
      <c r="G45" s="19">
        <v>0</v>
      </c>
      <c r="H45" s="19">
        <v>0</v>
      </c>
      <c r="I45" s="19">
        <v>0</v>
      </c>
      <c r="J45" s="19">
        <v>1</v>
      </c>
      <c r="K45" s="19">
        <v>0</v>
      </c>
      <c r="L45" s="19">
        <v>1</v>
      </c>
      <c r="M45" s="19">
        <v>0</v>
      </c>
      <c r="N45" s="19">
        <v>0</v>
      </c>
      <c r="O45" s="19">
        <v>0</v>
      </c>
      <c r="P45" s="19">
        <v>2</v>
      </c>
      <c r="Q45" s="19">
        <v>8</v>
      </c>
      <c r="R45" s="20">
        <v>50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5</v>
      </c>
      <c r="E46" s="19">
        <v>5</v>
      </c>
      <c r="F46" s="20">
        <v>100</v>
      </c>
      <c r="G46" s="19">
        <v>3</v>
      </c>
      <c r="H46" s="19">
        <v>0</v>
      </c>
      <c r="I46" s="19">
        <v>0</v>
      </c>
      <c r="J46" s="19">
        <v>1</v>
      </c>
      <c r="K46" s="19">
        <v>0</v>
      </c>
      <c r="L46" s="19">
        <v>1</v>
      </c>
      <c r="M46" s="19">
        <v>0</v>
      </c>
      <c r="N46" s="19">
        <v>0</v>
      </c>
      <c r="O46" s="19">
        <v>0</v>
      </c>
      <c r="P46" s="19">
        <v>5</v>
      </c>
      <c r="Q46" s="19">
        <v>32</v>
      </c>
      <c r="R46" s="20">
        <v>80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7</v>
      </c>
      <c r="E47" s="22">
        <v>7</v>
      </c>
      <c r="F47" s="23">
        <v>100</v>
      </c>
      <c r="G47" s="22">
        <v>3</v>
      </c>
      <c r="H47" s="22">
        <v>0</v>
      </c>
      <c r="I47" s="22">
        <v>0</v>
      </c>
      <c r="J47" s="22">
        <v>2</v>
      </c>
      <c r="K47" s="22">
        <v>0</v>
      </c>
      <c r="L47" s="22">
        <v>2</v>
      </c>
      <c r="M47" s="22">
        <v>0</v>
      </c>
      <c r="N47" s="22">
        <v>0</v>
      </c>
      <c r="O47" s="22">
        <v>0</v>
      </c>
      <c r="P47" s="22">
        <v>7</v>
      </c>
      <c r="Q47" s="22">
        <v>40</v>
      </c>
      <c r="R47" s="23">
        <v>71.430000000000007</v>
      </c>
      <c r="T47" s="5"/>
    </row>
    <row r="48" spans="1:20" s="4" customFormat="1" ht="15" customHeight="1" x14ac:dyDescent="0.25">
      <c r="A48" s="78">
        <v>14</v>
      </c>
      <c r="B48" s="79" t="s">
        <v>52</v>
      </c>
      <c r="C48" s="24" t="s">
        <v>17</v>
      </c>
      <c r="D48" s="18">
        <v>1</v>
      </c>
      <c r="E48" s="19">
        <v>1</v>
      </c>
      <c r="F48" s="20">
        <v>100</v>
      </c>
      <c r="G48" s="19">
        <v>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</v>
      </c>
      <c r="Q48" s="19">
        <v>8</v>
      </c>
      <c r="R48" s="20">
        <v>100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5</v>
      </c>
      <c r="E49" s="19">
        <v>5</v>
      </c>
      <c r="F49" s="20">
        <v>100</v>
      </c>
      <c r="G49" s="19">
        <v>0</v>
      </c>
      <c r="H49" s="19">
        <v>1</v>
      </c>
      <c r="I49" s="19">
        <v>0</v>
      </c>
      <c r="J49" s="19">
        <v>0</v>
      </c>
      <c r="K49" s="19">
        <v>0</v>
      </c>
      <c r="L49" s="19">
        <v>3</v>
      </c>
      <c r="M49" s="19">
        <v>0</v>
      </c>
      <c r="N49" s="19">
        <v>1</v>
      </c>
      <c r="O49" s="19">
        <v>0</v>
      </c>
      <c r="P49" s="19">
        <v>5</v>
      </c>
      <c r="Q49" s="19">
        <v>17</v>
      </c>
      <c r="R49" s="20">
        <v>42.5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6</v>
      </c>
      <c r="E50" s="22">
        <v>6</v>
      </c>
      <c r="F50" s="23">
        <v>100</v>
      </c>
      <c r="G50" s="22">
        <v>1</v>
      </c>
      <c r="H50" s="22">
        <v>1</v>
      </c>
      <c r="I50" s="22">
        <v>0</v>
      </c>
      <c r="J50" s="22">
        <v>0</v>
      </c>
      <c r="K50" s="22">
        <v>0</v>
      </c>
      <c r="L50" s="22">
        <v>3</v>
      </c>
      <c r="M50" s="22">
        <v>0</v>
      </c>
      <c r="N50" s="22">
        <v>1</v>
      </c>
      <c r="O50" s="22">
        <v>0</v>
      </c>
      <c r="P50" s="22">
        <v>6</v>
      </c>
      <c r="Q50" s="22">
        <v>25</v>
      </c>
      <c r="R50" s="23">
        <v>52.08</v>
      </c>
      <c r="T50" s="5"/>
    </row>
    <row r="51" spans="1:20" s="4" customFormat="1" ht="15" customHeight="1" x14ac:dyDescent="0.25">
      <c r="A51" s="78">
        <v>15</v>
      </c>
      <c r="B51" s="79" t="s">
        <v>53</v>
      </c>
      <c r="C51" s="24" t="s">
        <v>17</v>
      </c>
      <c r="D51" s="90" t="s">
        <v>88</v>
      </c>
      <c r="E51" s="19"/>
      <c r="F51" s="20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7</v>
      </c>
      <c r="E52" s="19">
        <v>7</v>
      </c>
      <c r="F52" s="20">
        <v>100</v>
      </c>
      <c r="G52" s="19">
        <v>4</v>
      </c>
      <c r="H52" s="19">
        <v>0</v>
      </c>
      <c r="I52" s="19">
        <v>1</v>
      </c>
      <c r="J52" s="19">
        <v>0</v>
      </c>
      <c r="K52" s="19">
        <v>1</v>
      </c>
      <c r="L52" s="19">
        <v>1</v>
      </c>
      <c r="M52" s="19">
        <v>0</v>
      </c>
      <c r="N52" s="19">
        <v>0</v>
      </c>
      <c r="O52" s="19">
        <v>0</v>
      </c>
      <c r="P52" s="19">
        <v>7</v>
      </c>
      <c r="Q52" s="19">
        <v>45</v>
      </c>
      <c r="R52" s="20">
        <v>80.36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7</v>
      </c>
      <c r="E53" s="22">
        <v>7</v>
      </c>
      <c r="F53" s="23">
        <v>100</v>
      </c>
      <c r="G53" s="22">
        <v>4</v>
      </c>
      <c r="H53" s="22">
        <v>0</v>
      </c>
      <c r="I53" s="22">
        <v>1</v>
      </c>
      <c r="J53" s="22">
        <v>0</v>
      </c>
      <c r="K53" s="22">
        <v>1</v>
      </c>
      <c r="L53" s="22">
        <v>1</v>
      </c>
      <c r="M53" s="22">
        <v>0</v>
      </c>
      <c r="N53" s="22">
        <v>0</v>
      </c>
      <c r="O53" s="22">
        <v>0</v>
      </c>
      <c r="P53" s="22">
        <v>7</v>
      </c>
      <c r="Q53" s="22">
        <v>45</v>
      </c>
      <c r="R53" s="23">
        <v>80.36</v>
      </c>
      <c r="T53" s="5"/>
    </row>
    <row r="54" spans="1:20" s="4" customFormat="1" ht="15" customHeight="1" x14ac:dyDescent="0.25">
      <c r="A54" s="78">
        <v>16</v>
      </c>
      <c r="B54" s="79" t="s">
        <v>54</v>
      </c>
      <c r="C54" s="24" t="s">
        <v>17</v>
      </c>
      <c r="D54" s="18">
        <v>3</v>
      </c>
      <c r="E54" s="19">
        <v>3</v>
      </c>
      <c r="F54" s="20">
        <v>100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1</v>
      </c>
      <c r="O54" s="19">
        <v>0</v>
      </c>
      <c r="P54" s="19">
        <v>3</v>
      </c>
      <c r="Q54" s="19">
        <v>5</v>
      </c>
      <c r="R54" s="20">
        <v>20.83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6</v>
      </c>
      <c r="E55" s="19">
        <v>6</v>
      </c>
      <c r="F55" s="20">
        <v>100</v>
      </c>
      <c r="G55" s="19">
        <v>1</v>
      </c>
      <c r="H55" s="19">
        <v>0</v>
      </c>
      <c r="I55" s="19">
        <v>0</v>
      </c>
      <c r="J55" s="19">
        <v>1</v>
      </c>
      <c r="K55" s="19">
        <v>2</v>
      </c>
      <c r="L55" s="19">
        <v>0</v>
      </c>
      <c r="M55" s="19">
        <v>1</v>
      </c>
      <c r="N55" s="19">
        <v>1</v>
      </c>
      <c r="O55" s="19">
        <v>0</v>
      </c>
      <c r="P55" s="19">
        <v>6</v>
      </c>
      <c r="Q55" s="19">
        <v>24</v>
      </c>
      <c r="R55" s="20">
        <v>50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9</v>
      </c>
      <c r="E56" s="22">
        <v>9</v>
      </c>
      <c r="F56" s="23">
        <v>100</v>
      </c>
      <c r="G56" s="22">
        <v>1</v>
      </c>
      <c r="H56" s="22">
        <v>0</v>
      </c>
      <c r="I56" s="22">
        <v>0</v>
      </c>
      <c r="J56" s="22">
        <v>1</v>
      </c>
      <c r="K56" s="22">
        <v>2</v>
      </c>
      <c r="L56" s="22">
        <v>0</v>
      </c>
      <c r="M56" s="22">
        <v>3</v>
      </c>
      <c r="N56" s="22">
        <v>2</v>
      </c>
      <c r="O56" s="22">
        <v>0</v>
      </c>
      <c r="P56" s="22">
        <v>9</v>
      </c>
      <c r="Q56" s="22">
        <v>29</v>
      </c>
      <c r="R56" s="23">
        <v>40.28</v>
      </c>
      <c r="T56" s="5"/>
    </row>
    <row r="57" spans="1:20" s="4" customFormat="1" ht="15" customHeight="1" x14ac:dyDescent="0.25">
      <c r="A57" s="78">
        <v>17</v>
      </c>
      <c r="B57" s="79" t="s">
        <v>55</v>
      </c>
      <c r="C57" s="24" t="s">
        <v>17</v>
      </c>
      <c r="D57" s="90" t="s">
        <v>88</v>
      </c>
      <c r="E57" s="19"/>
      <c r="F57" s="20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1</v>
      </c>
      <c r="E58" s="19">
        <v>1</v>
      </c>
      <c r="F58" s="20">
        <v>100</v>
      </c>
      <c r="G58" s="19">
        <v>1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1</v>
      </c>
      <c r="Q58" s="19">
        <v>8</v>
      </c>
      <c r="R58" s="20">
        <v>100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1</v>
      </c>
      <c r="E59" s="22">
        <v>1</v>
      </c>
      <c r="F59" s="23">
        <v>100</v>
      </c>
      <c r="G59" s="22">
        <v>1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1</v>
      </c>
      <c r="Q59" s="22">
        <v>8</v>
      </c>
      <c r="R59" s="23">
        <v>100</v>
      </c>
      <c r="T59" s="5"/>
    </row>
    <row r="60" spans="1:20" s="4" customFormat="1" ht="15" customHeight="1" x14ac:dyDescent="0.25">
      <c r="A60" s="78">
        <v>18</v>
      </c>
      <c r="B60" s="79" t="s">
        <v>57</v>
      </c>
      <c r="C60" s="24" t="s">
        <v>17</v>
      </c>
      <c r="D60" s="18">
        <v>3</v>
      </c>
      <c r="E60" s="19">
        <v>3</v>
      </c>
      <c r="F60" s="20">
        <v>100</v>
      </c>
      <c r="G60" s="19">
        <v>0</v>
      </c>
      <c r="H60" s="19">
        <v>0</v>
      </c>
      <c r="I60" s="19">
        <v>1</v>
      </c>
      <c r="J60" s="19">
        <v>0</v>
      </c>
      <c r="K60" s="19">
        <v>0</v>
      </c>
      <c r="L60" s="19">
        <v>0</v>
      </c>
      <c r="M60" s="19">
        <v>1</v>
      </c>
      <c r="N60" s="19">
        <v>1</v>
      </c>
      <c r="O60" s="19">
        <v>0</v>
      </c>
      <c r="P60" s="19">
        <v>3</v>
      </c>
      <c r="Q60" s="19">
        <v>9</v>
      </c>
      <c r="R60" s="20">
        <v>37.5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7</v>
      </c>
      <c r="E61" s="19">
        <v>7</v>
      </c>
      <c r="F61" s="20">
        <v>100</v>
      </c>
      <c r="G61" s="19">
        <v>0</v>
      </c>
      <c r="H61" s="19">
        <v>0</v>
      </c>
      <c r="I61" s="19">
        <v>1</v>
      </c>
      <c r="J61" s="19">
        <v>0</v>
      </c>
      <c r="K61" s="19">
        <v>2</v>
      </c>
      <c r="L61" s="19">
        <v>1</v>
      </c>
      <c r="M61" s="19">
        <v>2</v>
      </c>
      <c r="N61" s="19">
        <v>1</v>
      </c>
      <c r="O61" s="19">
        <v>0</v>
      </c>
      <c r="P61" s="19">
        <v>7</v>
      </c>
      <c r="Q61" s="19">
        <v>22</v>
      </c>
      <c r="R61" s="20">
        <v>39.29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10</v>
      </c>
      <c r="E62" s="22">
        <v>10</v>
      </c>
      <c r="F62" s="23">
        <v>100</v>
      </c>
      <c r="G62" s="22">
        <v>0</v>
      </c>
      <c r="H62" s="22">
        <v>0</v>
      </c>
      <c r="I62" s="22">
        <v>2</v>
      </c>
      <c r="J62" s="22">
        <v>0</v>
      </c>
      <c r="K62" s="22">
        <v>2</v>
      </c>
      <c r="L62" s="22">
        <v>1</v>
      </c>
      <c r="M62" s="22">
        <v>3</v>
      </c>
      <c r="N62" s="22">
        <v>2</v>
      </c>
      <c r="O62" s="22">
        <v>0</v>
      </c>
      <c r="P62" s="22">
        <v>10</v>
      </c>
      <c r="Q62" s="22">
        <v>31</v>
      </c>
      <c r="R62" s="23">
        <v>38.75</v>
      </c>
      <c r="T62" s="5"/>
    </row>
    <row r="63" spans="1:20" s="4" customFormat="1" ht="15" customHeight="1" x14ac:dyDescent="0.25">
      <c r="A63" s="78">
        <v>19</v>
      </c>
      <c r="B63" s="79" t="s">
        <v>58</v>
      </c>
      <c r="C63" s="24" t="s">
        <v>17</v>
      </c>
      <c r="D63" s="18">
        <v>1</v>
      </c>
      <c r="E63" s="19">
        <v>1</v>
      </c>
      <c r="F63" s="20">
        <v>100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1</v>
      </c>
      <c r="O63" s="19">
        <v>0</v>
      </c>
      <c r="P63" s="19">
        <v>1</v>
      </c>
      <c r="Q63" s="19">
        <v>1</v>
      </c>
      <c r="R63" s="20">
        <v>12.5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7</v>
      </c>
      <c r="E64" s="19">
        <v>7</v>
      </c>
      <c r="F64" s="20">
        <v>100</v>
      </c>
      <c r="G64" s="19">
        <v>0</v>
      </c>
      <c r="H64" s="19">
        <v>0</v>
      </c>
      <c r="I64" s="19">
        <v>0</v>
      </c>
      <c r="J64" s="19">
        <v>1</v>
      </c>
      <c r="K64" s="19">
        <v>0</v>
      </c>
      <c r="L64" s="19">
        <v>1</v>
      </c>
      <c r="M64" s="19">
        <v>2</v>
      </c>
      <c r="N64" s="19">
        <v>3</v>
      </c>
      <c r="O64" s="19">
        <v>0</v>
      </c>
      <c r="P64" s="19">
        <v>7</v>
      </c>
      <c r="Q64" s="19">
        <v>15</v>
      </c>
      <c r="R64" s="20">
        <v>26.79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8</v>
      </c>
      <c r="E65" s="22">
        <v>8</v>
      </c>
      <c r="F65" s="23">
        <v>100</v>
      </c>
      <c r="G65" s="22">
        <v>0</v>
      </c>
      <c r="H65" s="22">
        <v>0</v>
      </c>
      <c r="I65" s="22">
        <v>0</v>
      </c>
      <c r="J65" s="22">
        <v>1</v>
      </c>
      <c r="K65" s="22">
        <v>0</v>
      </c>
      <c r="L65" s="22">
        <v>1</v>
      </c>
      <c r="M65" s="22">
        <v>2</v>
      </c>
      <c r="N65" s="22">
        <v>4</v>
      </c>
      <c r="O65" s="22">
        <v>0</v>
      </c>
      <c r="P65" s="22">
        <v>8</v>
      </c>
      <c r="Q65" s="22">
        <v>16</v>
      </c>
      <c r="R65" s="23">
        <v>25</v>
      </c>
      <c r="T65" s="5"/>
    </row>
    <row r="66" spans="1:20" s="4" customFormat="1" ht="15" customHeight="1" x14ac:dyDescent="0.25">
      <c r="A66" s="78">
        <v>20</v>
      </c>
      <c r="B66" s="79" t="s">
        <v>59</v>
      </c>
      <c r="C66" s="24" t="s">
        <v>17</v>
      </c>
      <c r="D66" s="18">
        <v>1</v>
      </c>
      <c r="E66" s="19">
        <v>1</v>
      </c>
      <c r="F66" s="20">
        <v>100</v>
      </c>
      <c r="G66" s="19">
        <v>0</v>
      </c>
      <c r="H66" s="19">
        <v>0</v>
      </c>
      <c r="I66" s="19">
        <v>0</v>
      </c>
      <c r="J66" s="19">
        <v>0</v>
      </c>
      <c r="K66" s="19">
        <v>1</v>
      </c>
      <c r="L66" s="19">
        <v>0</v>
      </c>
      <c r="M66" s="19">
        <v>0</v>
      </c>
      <c r="N66" s="19">
        <v>0</v>
      </c>
      <c r="O66" s="19">
        <v>0</v>
      </c>
      <c r="P66" s="19">
        <v>1</v>
      </c>
      <c r="Q66" s="19">
        <v>4</v>
      </c>
      <c r="R66" s="20">
        <v>50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8</v>
      </c>
      <c r="E67" s="19">
        <v>8</v>
      </c>
      <c r="F67" s="20">
        <v>100</v>
      </c>
      <c r="G67" s="19">
        <v>0</v>
      </c>
      <c r="H67" s="19">
        <v>1</v>
      </c>
      <c r="I67" s="19">
        <v>0</v>
      </c>
      <c r="J67" s="19">
        <v>1</v>
      </c>
      <c r="K67" s="19">
        <v>0</v>
      </c>
      <c r="L67" s="19">
        <v>1</v>
      </c>
      <c r="M67" s="19">
        <v>1</v>
      </c>
      <c r="N67" s="19">
        <v>4</v>
      </c>
      <c r="O67" s="19">
        <v>0</v>
      </c>
      <c r="P67" s="19">
        <v>8</v>
      </c>
      <c r="Q67" s="19">
        <v>21</v>
      </c>
      <c r="R67" s="20">
        <v>32.81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9</v>
      </c>
      <c r="E68" s="22">
        <v>9</v>
      </c>
      <c r="F68" s="23">
        <v>100</v>
      </c>
      <c r="G68" s="22">
        <v>0</v>
      </c>
      <c r="H68" s="22">
        <v>1</v>
      </c>
      <c r="I68" s="22">
        <v>0</v>
      </c>
      <c r="J68" s="22">
        <v>1</v>
      </c>
      <c r="K68" s="22">
        <v>1</v>
      </c>
      <c r="L68" s="22">
        <v>1</v>
      </c>
      <c r="M68" s="22">
        <v>1</v>
      </c>
      <c r="N68" s="22">
        <v>4</v>
      </c>
      <c r="O68" s="22">
        <v>0</v>
      </c>
      <c r="P68" s="22">
        <v>9</v>
      </c>
      <c r="Q68" s="22">
        <v>25</v>
      </c>
      <c r="R68" s="23">
        <v>34.72</v>
      </c>
      <c r="T68" s="5"/>
    </row>
    <row r="69" spans="1:20" s="4" customFormat="1" ht="15" customHeight="1" x14ac:dyDescent="0.25">
      <c r="A69" s="78">
        <v>21</v>
      </c>
      <c r="B69" s="79" t="s">
        <v>60</v>
      </c>
      <c r="C69" s="24" t="s">
        <v>17</v>
      </c>
      <c r="D69" s="18">
        <v>16</v>
      </c>
      <c r="E69" s="19">
        <v>16</v>
      </c>
      <c r="F69" s="20">
        <v>100</v>
      </c>
      <c r="G69" s="19">
        <v>0</v>
      </c>
      <c r="H69" s="19">
        <v>0</v>
      </c>
      <c r="I69" s="19">
        <v>4</v>
      </c>
      <c r="J69" s="19">
        <v>0</v>
      </c>
      <c r="K69" s="19">
        <v>2</v>
      </c>
      <c r="L69" s="19">
        <v>1</v>
      </c>
      <c r="M69" s="19">
        <v>2</v>
      </c>
      <c r="N69" s="19">
        <v>7</v>
      </c>
      <c r="O69" s="19">
        <v>0</v>
      </c>
      <c r="P69" s="19">
        <v>16</v>
      </c>
      <c r="Q69" s="19">
        <v>46</v>
      </c>
      <c r="R69" s="20">
        <v>35.94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28</v>
      </c>
      <c r="E70" s="19">
        <v>28</v>
      </c>
      <c r="F70" s="20">
        <v>100</v>
      </c>
      <c r="G70" s="19">
        <v>4</v>
      </c>
      <c r="H70" s="19">
        <v>5</v>
      </c>
      <c r="I70" s="19">
        <v>1</v>
      </c>
      <c r="J70" s="19">
        <v>3</v>
      </c>
      <c r="K70" s="19">
        <v>2</v>
      </c>
      <c r="L70" s="19">
        <v>9</v>
      </c>
      <c r="M70" s="19">
        <v>2</v>
      </c>
      <c r="N70" s="19">
        <v>2</v>
      </c>
      <c r="O70" s="19">
        <v>0</v>
      </c>
      <c r="P70" s="19">
        <v>28</v>
      </c>
      <c r="Q70" s="19">
        <v>129</v>
      </c>
      <c r="R70" s="20">
        <v>57.59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44</v>
      </c>
      <c r="E71" s="22">
        <v>44</v>
      </c>
      <c r="F71" s="23">
        <v>100</v>
      </c>
      <c r="G71" s="22">
        <v>4</v>
      </c>
      <c r="H71" s="22">
        <v>5</v>
      </c>
      <c r="I71" s="22">
        <v>5</v>
      </c>
      <c r="J71" s="22">
        <v>3</v>
      </c>
      <c r="K71" s="22">
        <v>4</v>
      </c>
      <c r="L71" s="22">
        <v>10</v>
      </c>
      <c r="M71" s="22">
        <v>4</v>
      </c>
      <c r="N71" s="22">
        <v>9</v>
      </c>
      <c r="O71" s="22">
        <v>0</v>
      </c>
      <c r="P71" s="22">
        <v>44</v>
      </c>
      <c r="Q71" s="22">
        <v>175</v>
      </c>
      <c r="R71" s="23">
        <v>49.72</v>
      </c>
      <c r="T71" s="5"/>
    </row>
    <row r="72" spans="1:20" s="4" customFormat="1" ht="15" customHeight="1" x14ac:dyDescent="0.25">
      <c r="A72" s="78">
        <v>22</v>
      </c>
      <c r="B72" s="79" t="s">
        <v>61</v>
      </c>
      <c r="C72" s="24" t="s">
        <v>17</v>
      </c>
      <c r="D72" s="18">
        <v>3</v>
      </c>
      <c r="E72" s="19">
        <v>3</v>
      </c>
      <c r="F72" s="20">
        <v>100</v>
      </c>
      <c r="G72" s="19">
        <v>1</v>
      </c>
      <c r="H72" s="19">
        <v>0</v>
      </c>
      <c r="I72" s="19">
        <v>1</v>
      </c>
      <c r="J72" s="19">
        <v>1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3</v>
      </c>
      <c r="Q72" s="19">
        <v>19</v>
      </c>
      <c r="R72" s="20">
        <v>79.17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3</v>
      </c>
      <c r="E73" s="19">
        <v>3</v>
      </c>
      <c r="F73" s="20">
        <v>100</v>
      </c>
      <c r="G73" s="19">
        <v>1</v>
      </c>
      <c r="H73" s="19">
        <v>0</v>
      </c>
      <c r="I73" s="19">
        <v>0</v>
      </c>
      <c r="J73" s="19">
        <v>1</v>
      </c>
      <c r="K73" s="19">
        <v>0</v>
      </c>
      <c r="L73" s="19">
        <v>0</v>
      </c>
      <c r="M73" s="19">
        <v>0</v>
      </c>
      <c r="N73" s="19">
        <v>1</v>
      </c>
      <c r="O73" s="19">
        <v>0</v>
      </c>
      <c r="P73" s="19">
        <v>3</v>
      </c>
      <c r="Q73" s="19">
        <v>14</v>
      </c>
      <c r="R73" s="20">
        <v>58.33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6</v>
      </c>
      <c r="E74" s="22">
        <v>6</v>
      </c>
      <c r="F74" s="23">
        <v>100</v>
      </c>
      <c r="G74" s="22">
        <v>2</v>
      </c>
      <c r="H74" s="22">
        <v>0</v>
      </c>
      <c r="I74" s="22">
        <v>1</v>
      </c>
      <c r="J74" s="22">
        <v>2</v>
      </c>
      <c r="K74" s="22">
        <v>0</v>
      </c>
      <c r="L74" s="22">
        <v>0</v>
      </c>
      <c r="M74" s="22">
        <v>0</v>
      </c>
      <c r="N74" s="22">
        <v>1</v>
      </c>
      <c r="O74" s="22">
        <v>0</v>
      </c>
      <c r="P74" s="22">
        <v>6</v>
      </c>
      <c r="Q74" s="22">
        <v>33</v>
      </c>
      <c r="R74" s="23">
        <v>68.75</v>
      </c>
      <c r="T74" s="5"/>
    </row>
    <row r="75" spans="1:20" s="4" customFormat="1" ht="15" customHeight="1" x14ac:dyDescent="0.25">
      <c r="A75" s="78">
        <v>23</v>
      </c>
      <c r="B75" s="79" t="s">
        <v>62</v>
      </c>
      <c r="C75" s="24" t="s">
        <v>17</v>
      </c>
      <c r="D75" s="18">
        <v>13</v>
      </c>
      <c r="E75" s="19">
        <v>13</v>
      </c>
      <c r="F75" s="20">
        <v>100</v>
      </c>
      <c r="G75" s="19">
        <v>1</v>
      </c>
      <c r="H75" s="19">
        <v>1</v>
      </c>
      <c r="I75" s="19">
        <v>1</v>
      </c>
      <c r="J75" s="19">
        <v>2</v>
      </c>
      <c r="K75" s="19">
        <v>3</v>
      </c>
      <c r="L75" s="19">
        <v>3</v>
      </c>
      <c r="M75" s="19">
        <v>0</v>
      </c>
      <c r="N75" s="19">
        <v>2</v>
      </c>
      <c r="O75" s="19">
        <v>0</v>
      </c>
      <c r="P75" s="19">
        <v>13</v>
      </c>
      <c r="Q75" s="19">
        <v>54</v>
      </c>
      <c r="R75" s="20">
        <v>51.92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24</v>
      </c>
      <c r="E76" s="19">
        <v>24</v>
      </c>
      <c r="F76" s="20">
        <v>100</v>
      </c>
      <c r="G76" s="19">
        <v>3</v>
      </c>
      <c r="H76" s="19">
        <v>5</v>
      </c>
      <c r="I76" s="19">
        <v>2</v>
      </c>
      <c r="J76" s="19">
        <v>4</v>
      </c>
      <c r="K76" s="19">
        <v>4</v>
      </c>
      <c r="L76" s="19">
        <v>3</v>
      </c>
      <c r="M76" s="19">
        <v>3</v>
      </c>
      <c r="N76" s="19">
        <v>0</v>
      </c>
      <c r="O76" s="19">
        <v>0</v>
      </c>
      <c r="P76" s="19">
        <v>24</v>
      </c>
      <c r="Q76" s="19">
        <v>122</v>
      </c>
      <c r="R76" s="20">
        <v>63.54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37</v>
      </c>
      <c r="E77" s="22">
        <v>37</v>
      </c>
      <c r="F77" s="23">
        <v>100</v>
      </c>
      <c r="G77" s="22">
        <v>4</v>
      </c>
      <c r="H77" s="22">
        <v>6</v>
      </c>
      <c r="I77" s="22">
        <v>3</v>
      </c>
      <c r="J77" s="22">
        <v>6</v>
      </c>
      <c r="K77" s="22">
        <v>7</v>
      </c>
      <c r="L77" s="22">
        <v>6</v>
      </c>
      <c r="M77" s="22">
        <v>3</v>
      </c>
      <c r="N77" s="22">
        <v>2</v>
      </c>
      <c r="O77" s="22">
        <v>0</v>
      </c>
      <c r="P77" s="22">
        <v>37</v>
      </c>
      <c r="Q77" s="22">
        <v>176</v>
      </c>
      <c r="R77" s="23">
        <v>59.46</v>
      </c>
      <c r="T77" s="5"/>
    </row>
    <row r="78" spans="1:20" s="4" customFormat="1" ht="15" customHeight="1" x14ac:dyDescent="0.25">
      <c r="A78" s="78">
        <v>24</v>
      </c>
      <c r="B78" s="79" t="s">
        <v>63</v>
      </c>
      <c r="C78" s="24" t="s">
        <v>17</v>
      </c>
      <c r="D78" s="18">
        <v>4</v>
      </c>
      <c r="E78" s="19">
        <v>4</v>
      </c>
      <c r="F78" s="20">
        <v>100</v>
      </c>
      <c r="G78" s="19">
        <v>0</v>
      </c>
      <c r="H78" s="19">
        <v>0</v>
      </c>
      <c r="I78" s="19">
        <v>0</v>
      </c>
      <c r="J78" s="19">
        <v>2</v>
      </c>
      <c r="K78" s="19">
        <v>0</v>
      </c>
      <c r="L78" s="19">
        <v>0</v>
      </c>
      <c r="M78" s="19">
        <v>1</v>
      </c>
      <c r="N78" s="19">
        <v>1</v>
      </c>
      <c r="O78" s="19">
        <v>0</v>
      </c>
      <c r="P78" s="19">
        <v>4</v>
      </c>
      <c r="Q78" s="19">
        <v>13</v>
      </c>
      <c r="R78" s="20">
        <v>40.630000000000003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16</v>
      </c>
      <c r="E79" s="19">
        <v>16</v>
      </c>
      <c r="F79" s="20">
        <v>100</v>
      </c>
      <c r="G79" s="19">
        <v>1</v>
      </c>
      <c r="H79" s="19">
        <v>5</v>
      </c>
      <c r="I79" s="19">
        <v>4</v>
      </c>
      <c r="J79" s="19">
        <v>2</v>
      </c>
      <c r="K79" s="19">
        <v>2</v>
      </c>
      <c r="L79" s="19">
        <v>1</v>
      </c>
      <c r="M79" s="19">
        <v>0</v>
      </c>
      <c r="N79" s="19">
        <v>1</v>
      </c>
      <c r="O79" s="19">
        <v>0</v>
      </c>
      <c r="P79" s="19">
        <v>16</v>
      </c>
      <c r="Q79" s="19">
        <v>89</v>
      </c>
      <c r="R79" s="20">
        <v>69.53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20</v>
      </c>
      <c r="E80" s="22">
        <v>20</v>
      </c>
      <c r="F80" s="23">
        <v>100</v>
      </c>
      <c r="G80" s="22">
        <v>1</v>
      </c>
      <c r="H80" s="22">
        <v>5</v>
      </c>
      <c r="I80" s="22">
        <v>4</v>
      </c>
      <c r="J80" s="22">
        <v>4</v>
      </c>
      <c r="K80" s="22">
        <v>2</v>
      </c>
      <c r="L80" s="22">
        <v>1</v>
      </c>
      <c r="M80" s="22">
        <v>1</v>
      </c>
      <c r="N80" s="22">
        <v>2</v>
      </c>
      <c r="O80" s="22">
        <v>0</v>
      </c>
      <c r="P80" s="22">
        <v>20</v>
      </c>
      <c r="Q80" s="22">
        <v>102</v>
      </c>
      <c r="R80" s="23">
        <v>63.75</v>
      </c>
      <c r="T80" s="5"/>
    </row>
    <row r="81" spans="1:20" s="4" customFormat="1" ht="15" customHeight="1" x14ac:dyDescent="0.25">
      <c r="A81" s="78">
        <v>25</v>
      </c>
      <c r="B81" s="79" t="s">
        <v>65</v>
      </c>
      <c r="C81" s="24" t="s">
        <v>17</v>
      </c>
      <c r="D81" s="18">
        <v>4</v>
      </c>
      <c r="E81" s="19">
        <v>4</v>
      </c>
      <c r="F81" s="20">
        <v>100</v>
      </c>
      <c r="G81" s="19">
        <v>0</v>
      </c>
      <c r="H81" s="19">
        <v>1</v>
      </c>
      <c r="I81" s="19">
        <v>0</v>
      </c>
      <c r="J81" s="19">
        <v>0</v>
      </c>
      <c r="K81" s="19">
        <v>0</v>
      </c>
      <c r="L81" s="19">
        <v>1</v>
      </c>
      <c r="M81" s="19">
        <v>0</v>
      </c>
      <c r="N81" s="19">
        <v>2</v>
      </c>
      <c r="O81" s="19">
        <v>0</v>
      </c>
      <c r="P81" s="19">
        <v>4</v>
      </c>
      <c r="Q81" s="19">
        <v>12</v>
      </c>
      <c r="R81" s="20">
        <v>37.5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9</v>
      </c>
      <c r="E82" s="19">
        <v>9</v>
      </c>
      <c r="F82" s="20">
        <v>100</v>
      </c>
      <c r="G82" s="19">
        <v>1</v>
      </c>
      <c r="H82" s="19">
        <v>1</v>
      </c>
      <c r="I82" s="19">
        <v>1</v>
      </c>
      <c r="J82" s="19">
        <v>0</v>
      </c>
      <c r="K82" s="19">
        <v>1</v>
      </c>
      <c r="L82" s="19">
        <v>1</v>
      </c>
      <c r="M82" s="19">
        <v>0</v>
      </c>
      <c r="N82" s="19">
        <v>4</v>
      </c>
      <c r="O82" s="19">
        <v>0</v>
      </c>
      <c r="P82" s="19">
        <v>9</v>
      </c>
      <c r="Q82" s="19">
        <v>32</v>
      </c>
      <c r="R82" s="20">
        <v>44.44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13</v>
      </c>
      <c r="E83" s="22">
        <v>13</v>
      </c>
      <c r="F83" s="23">
        <v>100</v>
      </c>
      <c r="G83" s="22">
        <v>1</v>
      </c>
      <c r="H83" s="22">
        <v>2</v>
      </c>
      <c r="I83" s="22">
        <v>1</v>
      </c>
      <c r="J83" s="22">
        <v>0</v>
      </c>
      <c r="K83" s="22">
        <v>1</v>
      </c>
      <c r="L83" s="22">
        <v>2</v>
      </c>
      <c r="M83" s="22">
        <v>0</v>
      </c>
      <c r="N83" s="22">
        <v>6</v>
      </c>
      <c r="O83" s="22">
        <v>0</v>
      </c>
      <c r="P83" s="22">
        <v>13</v>
      </c>
      <c r="Q83" s="22">
        <v>44</v>
      </c>
      <c r="R83" s="23">
        <v>42.31</v>
      </c>
      <c r="T83" s="5"/>
    </row>
    <row r="84" spans="1:20" s="4" customFormat="1" ht="15" customHeight="1" x14ac:dyDescent="0.25">
      <c r="A84" s="78">
        <v>26</v>
      </c>
      <c r="B84" s="79" t="s">
        <v>66</v>
      </c>
      <c r="C84" s="24" t="s">
        <v>17</v>
      </c>
      <c r="D84" s="18">
        <v>4</v>
      </c>
      <c r="E84" s="19">
        <v>4</v>
      </c>
      <c r="F84" s="20">
        <v>100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1</v>
      </c>
      <c r="M84" s="19">
        <v>1</v>
      </c>
      <c r="N84" s="19">
        <v>2</v>
      </c>
      <c r="O84" s="19">
        <v>0</v>
      </c>
      <c r="P84" s="19">
        <v>4</v>
      </c>
      <c r="Q84" s="19">
        <v>7</v>
      </c>
      <c r="R84" s="20">
        <v>21.88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4</v>
      </c>
      <c r="E85" s="19">
        <v>4</v>
      </c>
      <c r="F85" s="20">
        <v>100</v>
      </c>
      <c r="G85" s="19">
        <v>0</v>
      </c>
      <c r="H85" s="19">
        <v>0</v>
      </c>
      <c r="I85" s="19">
        <v>1</v>
      </c>
      <c r="J85" s="19">
        <v>1</v>
      </c>
      <c r="K85" s="19">
        <v>1</v>
      </c>
      <c r="L85" s="19">
        <v>0</v>
      </c>
      <c r="M85" s="19">
        <v>0</v>
      </c>
      <c r="N85" s="19">
        <v>1</v>
      </c>
      <c r="O85" s="19">
        <v>0</v>
      </c>
      <c r="P85" s="19">
        <v>4</v>
      </c>
      <c r="Q85" s="19">
        <v>16</v>
      </c>
      <c r="R85" s="20">
        <v>50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8</v>
      </c>
      <c r="E86" s="22">
        <v>8</v>
      </c>
      <c r="F86" s="23">
        <v>100</v>
      </c>
      <c r="G86" s="22">
        <v>0</v>
      </c>
      <c r="H86" s="22">
        <v>0</v>
      </c>
      <c r="I86" s="22">
        <v>1</v>
      </c>
      <c r="J86" s="22">
        <v>1</v>
      </c>
      <c r="K86" s="22">
        <v>1</v>
      </c>
      <c r="L86" s="22">
        <v>1</v>
      </c>
      <c r="M86" s="22">
        <v>1</v>
      </c>
      <c r="N86" s="22">
        <v>3</v>
      </c>
      <c r="O86" s="22">
        <v>0</v>
      </c>
      <c r="P86" s="22">
        <v>8</v>
      </c>
      <c r="Q86" s="22">
        <v>23</v>
      </c>
      <c r="R86" s="23">
        <v>35.94</v>
      </c>
      <c r="T86" s="5"/>
    </row>
    <row r="87" spans="1:20" s="4" customFormat="1" ht="15" customHeight="1" x14ac:dyDescent="0.25">
      <c r="A87" s="78">
        <v>27</v>
      </c>
      <c r="B87" s="79" t="s">
        <v>67</v>
      </c>
      <c r="C87" s="24" t="s">
        <v>17</v>
      </c>
      <c r="D87" s="18">
        <v>16</v>
      </c>
      <c r="E87" s="19">
        <v>16</v>
      </c>
      <c r="F87" s="20">
        <v>100</v>
      </c>
      <c r="G87" s="19">
        <v>0</v>
      </c>
      <c r="H87" s="19">
        <v>0</v>
      </c>
      <c r="I87" s="19">
        <v>0</v>
      </c>
      <c r="J87" s="19">
        <v>0</v>
      </c>
      <c r="K87" s="19">
        <v>1</v>
      </c>
      <c r="L87" s="19">
        <v>2</v>
      </c>
      <c r="M87" s="19">
        <v>4</v>
      </c>
      <c r="N87" s="19">
        <v>9</v>
      </c>
      <c r="O87" s="19">
        <v>0</v>
      </c>
      <c r="P87" s="19">
        <v>16</v>
      </c>
      <c r="Q87" s="19">
        <v>27</v>
      </c>
      <c r="R87" s="20">
        <v>21.09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41</v>
      </c>
      <c r="E88" s="19">
        <v>41</v>
      </c>
      <c r="F88" s="20">
        <v>100</v>
      </c>
      <c r="G88" s="19">
        <v>11</v>
      </c>
      <c r="H88" s="19">
        <v>4</v>
      </c>
      <c r="I88" s="19">
        <v>7</v>
      </c>
      <c r="J88" s="19">
        <v>2</v>
      </c>
      <c r="K88" s="19">
        <v>4</v>
      </c>
      <c r="L88" s="19">
        <v>5</v>
      </c>
      <c r="M88" s="19">
        <v>3</v>
      </c>
      <c r="N88" s="19">
        <v>5</v>
      </c>
      <c r="O88" s="19">
        <v>0</v>
      </c>
      <c r="P88" s="19">
        <v>41</v>
      </c>
      <c r="Q88" s="19">
        <v>210</v>
      </c>
      <c r="R88" s="20">
        <v>64.02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57</v>
      </c>
      <c r="E89" s="22">
        <v>57</v>
      </c>
      <c r="F89" s="23">
        <v>100</v>
      </c>
      <c r="G89" s="22">
        <v>11</v>
      </c>
      <c r="H89" s="22">
        <v>4</v>
      </c>
      <c r="I89" s="22">
        <v>7</v>
      </c>
      <c r="J89" s="22">
        <v>2</v>
      </c>
      <c r="K89" s="22">
        <v>5</v>
      </c>
      <c r="L89" s="22">
        <v>7</v>
      </c>
      <c r="M89" s="22">
        <v>7</v>
      </c>
      <c r="N89" s="22">
        <v>14</v>
      </c>
      <c r="O89" s="22">
        <v>0</v>
      </c>
      <c r="P89" s="22">
        <v>57</v>
      </c>
      <c r="Q89" s="22">
        <v>237</v>
      </c>
      <c r="R89" s="23">
        <v>51.97</v>
      </c>
      <c r="T89" s="5"/>
    </row>
    <row r="90" spans="1:20" s="4" customFormat="1" ht="15" customHeight="1" x14ac:dyDescent="0.25">
      <c r="A90" s="78">
        <v>28</v>
      </c>
      <c r="B90" s="79" t="s">
        <v>69</v>
      </c>
      <c r="C90" s="24" t="s">
        <v>17</v>
      </c>
      <c r="D90" s="90" t="s">
        <v>88</v>
      </c>
      <c r="E90" s="19"/>
      <c r="F90" s="20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20"/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2</v>
      </c>
      <c r="E91" s="19">
        <v>2</v>
      </c>
      <c r="F91" s="20">
        <v>100</v>
      </c>
      <c r="G91" s="19">
        <v>1</v>
      </c>
      <c r="H91" s="19">
        <v>0</v>
      </c>
      <c r="I91" s="19">
        <v>0</v>
      </c>
      <c r="J91" s="19">
        <v>0</v>
      </c>
      <c r="K91" s="19">
        <v>0</v>
      </c>
      <c r="L91" s="19">
        <v>1</v>
      </c>
      <c r="M91" s="19">
        <v>0</v>
      </c>
      <c r="N91" s="19">
        <v>0</v>
      </c>
      <c r="O91" s="19">
        <v>0</v>
      </c>
      <c r="P91" s="19">
        <v>2</v>
      </c>
      <c r="Q91" s="19">
        <v>11</v>
      </c>
      <c r="R91" s="20">
        <v>68.75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2</v>
      </c>
      <c r="E92" s="22">
        <v>2</v>
      </c>
      <c r="F92" s="23">
        <v>100</v>
      </c>
      <c r="G92" s="22">
        <v>1</v>
      </c>
      <c r="H92" s="22">
        <v>0</v>
      </c>
      <c r="I92" s="22">
        <v>0</v>
      </c>
      <c r="J92" s="22">
        <v>0</v>
      </c>
      <c r="K92" s="22">
        <v>0</v>
      </c>
      <c r="L92" s="22">
        <v>1</v>
      </c>
      <c r="M92" s="22">
        <v>0</v>
      </c>
      <c r="N92" s="22">
        <v>0</v>
      </c>
      <c r="O92" s="22">
        <v>0</v>
      </c>
      <c r="P92" s="22">
        <v>2</v>
      </c>
      <c r="Q92" s="22">
        <v>11</v>
      </c>
      <c r="R92" s="23">
        <v>68.75</v>
      </c>
      <c r="T92" s="5"/>
    </row>
    <row r="93" spans="1:20" s="4" customFormat="1" ht="15" customHeight="1" x14ac:dyDescent="0.25">
      <c r="A93" s="78">
        <v>29</v>
      </c>
      <c r="B93" s="79" t="s">
        <v>70</v>
      </c>
      <c r="C93" s="24" t="s">
        <v>17</v>
      </c>
      <c r="D93" s="18">
        <v>10</v>
      </c>
      <c r="E93" s="19">
        <v>10</v>
      </c>
      <c r="F93" s="20">
        <v>100</v>
      </c>
      <c r="G93" s="19">
        <v>0</v>
      </c>
      <c r="H93" s="19">
        <v>1</v>
      </c>
      <c r="I93" s="19">
        <v>1</v>
      </c>
      <c r="J93" s="19">
        <v>3</v>
      </c>
      <c r="K93" s="19">
        <v>3</v>
      </c>
      <c r="L93" s="19">
        <v>2</v>
      </c>
      <c r="M93" s="19">
        <v>0</v>
      </c>
      <c r="N93" s="19">
        <v>0</v>
      </c>
      <c r="O93" s="19">
        <v>0</v>
      </c>
      <c r="P93" s="19">
        <v>10</v>
      </c>
      <c r="Q93" s="19">
        <v>46</v>
      </c>
      <c r="R93" s="20">
        <v>57.5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31</v>
      </c>
      <c r="E94" s="19">
        <v>31</v>
      </c>
      <c r="F94" s="20">
        <v>100</v>
      </c>
      <c r="G94" s="19">
        <v>8</v>
      </c>
      <c r="H94" s="19">
        <v>8</v>
      </c>
      <c r="I94" s="19">
        <v>1</v>
      </c>
      <c r="J94" s="19">
        <v>6</v>
      </c>
      <c r="K94" s="19">
        <v>5</v>
      </c>
      <c r="L94" s="19">
        <v>2</v>
      </c>
      <c r="M94" s="19">
        <v>0</v>
      </c>
      <c r="N94" s="19">
        <v>1</v>
      </c>
      <c r="O94" s="19">
        <v>0</v>
      </c>
      <c r="P94" s="19">
        <v>31</v>
      </c>
      <c r="Q94" s="19">
        <v>183</v>
      </c>
      <c r="R94" s="20">
        <v>73.790000000000006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41</v>
      </c>
      <c r="E95" s="22">
        <v>41</v>
      </c>
      <c r="F95" s="23">
        <v>100</v>
      </c>
      <c r="G95" s="22">
        <v>8</v>
      </c>
      <c r="H95" s="22">
        <v>9</v>
      </c>
      <c r="I95" s="22">
        <v>2</v>
      </c>
      <c r="J95" s="22">
        <v>9</v>
      </c>
      <c r="K95" s="22">
        <v>8</v>
      </c>
      <c r="L95" s="22">
        <v>4</v>
      </c>
      <c r="M95" s="22">
        <v>0</v>
      </c>
      <c r="N95" s="22">
        <v>1</v>
      </c>
      <c r="O95" s="22">
        <v>0</v>
      </c>
      <c r="P95" s="22">
        <v>41</v>
      </c>
      <c r="Q95" s="22">
        <v>229</v>
      </c>
      <c r="R95" s="23">
        <v>69.819999999999993</v>
      </c>
      <c r="T95" s="5"/>
    </row>
    <row r="96" spans="1:20" s="4" customFormat="1" ht="15" customHeight="1" x14ac:dyDescent="0.25">
      <c r="A96" s="78">
        <v>30</v>
      </c>
      <c r="B96" s="79" t="s">
        <v>72</v>
      </c>
      <c r="C96" s="24" t="s">
        <v>17</v>
      </c>
      <c r="D96" s="18">
        <v>3</v>
      </c>
      <c r="E96" s="19">
        <v>3</v>
      </c>
      <c r="F96" s="20">
        <v>100</v>
      </c>
      <c r="G96" s="19">
        <v>0</v>
      </c>
      <c r="H96" s="19">
        <v>0</v>
      </c>
      <c r="I96" s="19">
        <v>0</v>
      </c>
      <c r="J96" s="19">
        <v>0</v>
      </c>
      <c r="K96" s="19">
        <v>1</v>
      </c>
      <c r="L96" s="19">
        <v>0</v>
      </c>
      <c r="M96" s="19">
        <v>1</v>
      </c>
      <c r="N96" s="19">
        <v>1</v>
      </c>
      <c r="O96" s="19">
        <v>0</v>
      </c>
      <c r="P96" s="19">
        <v>3</v>
      </c>
      <c r="Q96" s="19">
        <v>7</v>
      </c>
      <c r="R96" s="20">
        <v>29.17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24</v>
      </c>
      <c r="E97" s="19">
        <v>24</v>
      </c>
      <c r="F97" s="20">
        <v>100</v>
      </c>
      <c r="G97" s="19">
        <v>3</v>
      </c>
      <c r="H97" s="19">
        <v>4</v>
      </c>
      <c r="I97" s="19">
        <v>5</v>
      </c>
      <c r="J97" s="19">
        <v>2</v>
      </c>
      <c r="K97" s="19">
        <v>1</v>
      </c>
      <c r="L97" s="19">
        <v>3</v>
      </c>
      <c r="M97" s="19">
        <v>5</v>
      </c>
      <c r="N97" s="19">
        <v>1</v>
      </c>
      <c r="O97" s="19">
        <v>0</v>
      </c>
      <c r="P97" s="19">
        <v>24</v>
      </c>
      <c r="Q97" s="19">
        <v>116</v>
      </c>
      <c r="R97" s="20">
        <v>60.42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27</v>
      </c>
      <c r="E98" s="22">
        <v>27</v>
      </c>
      <c r="F98" s="23">
        <v>100</v>
      </c>
      <c r="G98" s="22">
        <v>3</v>
      </c>
      <c r="H98" s="22">
        <v>4</v>
      </c>
      <c r="I98" s="22">
        <v>5</v>
      </c>
      <c r="J98" s="22">
        <v>2</v>
      </c>
      <c r="K98" s="22">
        <v>2</v>
      </c>
      <c r="L98" s="22">
        <v>3</v>
      </c>
      <c r="M98" s="22">
        <v>6</v>
      </c>
      <c r="N98" s="22">
        <v>2</v>
      </c>
      <c r="O98" s="22">
        <v>0</v>
      </c>
      <c r="P98" s="22">
        <v>27</v>
      </c>
      <c r="Q98" s="22">
        <v>123</v>
      </c>
      <c r="R98" s="23">
        <v>56.94</v>
      </c>
      <c r="T98" s="5"/>
    </row>
    <row r="99" spans="1:20" s="4" customFormat="1" ht="15" customHeight="1" x14ac:dyDescent="0.25">
      <c r="A99" s="78">
        <v>31</v>
      </c>
      <c r="B99" s="79" t="s">
        <v>73</v>
      </c>
      <c r="C99" s="24" t="s">
        <v>17</v>
      </c>
      <c r="D99" s="18">
        <v>6</v>
      </c>
      <c r="E99" s="19">
        <v>6</v>
      </c>
      <c r="F99" s="20">
        <v>100</v>
      </c>
      <c r="G99" s="19">
        <v>1</v>
      </c>
      <c r="H99" s="19">
        <v>1</v>
      </c>
      <c r="I99" s="19">
        <v>1</v>
      </c>
      <c r="J99" s="19">
        <v>0</v>
      </c>
      <c r="K99" s="19">
        <v>1</v>
      </c>
      <c r="L99" s="19">
        <v>1</v>
      </c>
      <c r="M99" s="19">
        <v>1</v>
      </c>
      <c r="N99" s="19">
        <v>0</v>
      </c>
      <c r="O99" s="19">
        <v>0</v>
      </c>
      <c r="P99" s="19">
        <v>6</v>
      </c>
      <c r="Q99" s="19">
        <v>30</v>
      </c>
      <c r="R99" s="20">
        <v>62.5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12</v>
      </c>
      <c r="E100" s="19">
        <v>12</v>
      </c>
      <c r="F100" s="20">
        <v>100</v>
      </c>
      <c r="G100" s="19">
        <v>5</v>
      </c>
      <c r="H100" s="19">
        <v>3</v>
      </c>
      <c r="I100" s="19">
        <v>0</v>
      </c>
      <c r="J100" s="19">
        <v>2</v>
      </c>
      <c r="K100" s="19">
        <v>1</v>
      </c>
      <c r="L100" s="19">
        <v>0</v>
      </c>
      <c r="M100" s="19">
        <v>1</v>
      </c>
      <c r="N100" s="19">
        <v>0</v>
      </c>
      <c r="O100" s="19">
        <v>0</v>
      </c>
      <c r="P100" s="19">
        <v>12</v>
      </c>
      <c r="Q100" s="19">
        <v>77</v>
      </c>
      <c r="R100" s="20">
        <v>80.209999999999994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18</v>
      </c>
      <c r="E101" s="22">
        <v>18</v>
      </c>
      <c r="F101" s="23">
        <v>100</v>
      </c>
      <c r="G101" s="22">
        <v>6</v>
      </c>
      <c r="H101" s="22">
        <v>4</v>
      </c>
      <c r="I101" s="22">
        <v>1</v>
      </c>
      <c r="J101" s="22">
        <v>2</v>
      </c>
      <c r="K101" s="22">
        <v>2</v>
      </c>
      <c r="L101" s="22">
        <v>1</v>
      </c>
      <c r="M101" s="22">
        <v>2</v>
      </c>
      <c r="N101" s="22">
        <v>0</v>
      </c>
      <c r="O101" s="22">
        <v>0</v>
      </c>
      <c r="P101" s="22">
        <v>18</v>
      </c>
      <c r="Q101" s="22">
        <v>107</v>
      </c>
      <c r="R101" s="23">
        <v>74.31</v>
      </c>
      <c r="T101" s="5"/>
    </row>
    <row r="102" spans="1:20" s="4" customFormat="1" ht="15" customHeight="1" x14ac:dyDescent="0.25">
      <c r="A102" s="78">
        <v>32</v>
      </c>
      <c r="B102" s="79" t="s">
        <v>74</v>
      </c>
      <c r="C102" s="24" t="s">
        <v>17</v>
      </c>
      <c r="D102" s="18">
        <v>6</v>
      </c>
      <c r="E102" s="19">
        <v>6</v>
      </c>
      <c r="F102" s="20">
        <v>100</v>
      </c>
      <c r="G102" s="19">
        <v>0</v>
      </c>
      <c r="H102" s="19">
        <v>2</v>
      </c>
      <c r="I102" s="19">
        <v>0</v>
      </c>
      <c r="J102" s="19">
        <v>2</v>
      </c>
      <c r="K102" s="19">
        <v>1</v>
      </c>
      <c r="L102" s="19">
        <v>0</v>
      </c>
      <c r="M102" s="19">
        <v>0</v>
      </c>
      <c r="N102" s="19">
        <v>1</v>
      </c>
      <c r="O102" s="19">
        <v>0</v>
      </c>
      <c r="P102" s="19">
        <v>6</v>
      </c>
      <c r="Q102" s="19">
        <v>29</v>
      </c>
      <c r="R102" s="20">
        <v>60.42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8</v>
      </c>
      <c r="E103" s="19">
        <v>8</v>
      </c>
      <c r="F103" s="20">
        <v>100</v>
      </c>
      <c r="G103" s="19">
        <v>1</v>
      </c>
      <c r="H103" s="19">
        <v>1</v>
      </c>
      <c r="I103" s="19">
        <v>2</v>
      </c>
      <c r="J103" s="19">
        <v>2</v>
      </c>
      <c r="K103" s="19">
        <v>1</v>
      </c>
      <c r="L103" s="19">
        <v>0</v>
      </c>
      <c r="M103" s="19">
        <v>0</v>
      </c>
      <c r="N103" s="19">
        <v>1</v>
      </c>
      <c r="O103" s="19">
        <v>0</v>
      </c>
      <c r="P103" s="19">
        <v>8</v>
      </c>
      <c r="Q103" s="19">
        <v>42</v>
      </c>
      <c r="R103" s="20">
        <v>65.63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14</v>
      </c>
      <c r="E104" s="22">
        <v>14</v>
      </c>
      <c r="F104" s="23">
        <v>100</v>
      </c>
      <c r="G104" s="22">
        <v>1</v>
      </c>
      <c r="H104" s="22">
        <v>3</v>
      </c>
      <c r="I104" s="22">
        <v>2</v>
      </c>
      <c r="J104" s="22">
        <v>4</v>
      </c>
      <c r="K104" s="22">
        <v>2</v>
      </c>
      <c r="L104" s="22">
        <v>0</v>
      </c>
      <c r="M104" s="22">
        <v>0</v>
      </c>
      <c r="N104" s="22">
        <v>2</v>
      </c>
      <c r="O104" s="22">
        <v>0</v>
      </c>
      <c r="P104" s="22">
        <v>14</v>
      </c>
      <c r="Q104" s="22">
        <v>71</v>
      </c>
      <c r="R104" s="23">
        <v>63.39</v>
      </c>
      <c r="T104" s="5"/>
    </row>
    <row r="105" spans="1:20" s="4" customFormat="1" ht="15" customHeight="1" x14ac:dyDescent="0.25">
      <c r="A105" s="78">
        <v>33</v>
      </c>
      <c r="B105" s="79" t="s">
        <v>75</v>
      </c>
      <c r="C105" s="24" t="s">
        <v>17</v>
      </c>
      <c r="D105" s="18">
        <v>2</v>
      </c>
      <c r="E105" s="19">
        <v>2</v>
      </c>
      <c r="F105" s="20">
        <v>100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2</v>
      </c>
      <c r="O105" s="19">
        <v>0</v>
      </c>
      <c r="P105" s="19">
        <v>2</v>
      </c>
      <c r="Q105" s="19">
        <v>2</v>
      </c>
      <c r="R105" s="20">
        <v>12.5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6</v>
      </c>
      <c r="E106" s="19">
        <v>6</v>
      </c>
      <c r="F106" s="20">
        <v>100</v>
      </c>
      <c r="G106" s="19">
        <v>1</v>
      </c>
      <c r="H106" s="19">
        <v>0</v>
      </c>
      <c r="I106" s="19">
        <v>1</v>
      </c>
      <c r="J106" s="19">
        <v>1</v>
      </c>
      <c r="K106" s="19">
        <v>1</v>
      </c>
      <c r="L106" s="19">
        <v>1</v>
      </c>
      <c r="M106" s="19">
        <v>1</v>
      </c>
      <c r="N106" s="19">
        <v>0</v>
      </c>
      <c r="O106" s="19">
        <v>0</v>
      </c>
      <c r="P106" s="19">
        <v>6</v>
      </c>
      <c r="Q106" s="19">
        <v>28</v>
      </c>
      <c r="R106" s="20">
        <v>58.33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8</v>
      </c>
      <c r="E107" s="22">
        <v>8</v>
      </c>
      <c r="F107" s="23">
        <v>100</v>
      </c>
      <c r="G107" s="22">
        <v>1</v>
      </c>
      <c r="H107" s="22">
        <v>0</v>
      </c>
      <c r="I107" s="22">
        <v>1</v>
      </c>
      <c r="J107" s="22">
        <v>1</v>
      </c>
      <c r="K107" s="22">
        <v>1</v>
      </c>
      <c r="L107" s="22">
        <v>1</v>
      </c>
      <c r="M107" s="22">
        <v>1</v>
      </c>
      <c r="N107" s="22">
        <v>2</v>
      </c>
      <c r="O107" s="22">
        <v>0</v>
      </c>
      <c r="P107" s="22">
        <v>8</v>
      </c>
      <c r="Q107" s="22">
        <v>30</v>
      </c>
      <c r="R107" s="23">
        <v>46.88</v>
      </c>
      <c r="T107" s="5"/>
    </row>
    <row r="108" spans="1:20" s="4" customFormat="1" ht="15" customHeight="1" x14ac:dyDescent="0.25">
      <c r="A108" s="78">
        <v>34</v>
      </c>
      <c r="B108" s="79" t="s">
        <v>76</v>
      </c>
      <c r="C108" s="24" t="s">
        <v>17</v>
      </c>
      <c r="D108" s="18">
        <v>37</v>
      </c>
      <c r="E108" s="19">
        <v>36</v>
      </c>
      <c r="F108" s="20">
        <v>97.3</v>
      </c>
      <c r="G108" s="19">
        <v>4</v>
      </c>
      <c r="H108" s="19">
        <v>5</v>
      </c>
      <c r="I108" s="19">
        <v>4</v>
      </c>
      <c r="J108" s="19">
        <v>4</v>
      </c>
      <c r="K108" s="19">
        <v>3</v>
      </c>
      <c r="L108" s="19">
        <v>6</v>
      </c>
      <c r="M108" s="19">
        <v>2</v>
      </c>
      <c r="N108" s="19">
        <v>8</v>
      </c>
      <c r="O108" s="19">
        <v>1</v>
      </c>
      <c r="P108" s="19">
        <v>37</v>
      </c>
      <c r="Q108" s="19">
        <v>153</v>
      </c>
      <c r="R108" s="20">
        <v>51.69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43</v>
      </c>
      <c r="E109" s="19">
        <v>43</v>
      </c>
      <c r="F109" s="20">
        <v>100</v>
      </c>
      <c r="G109" s="19">
        <v>6</v>
      </c>
      <c r="H109" s="19">
        <v>4</v>
      </c>
      <c r="I109" s="19">
        <v>6</v>
      </c>
      <c r="J109" s="19">
        <v>8</v>
      </c>
      <c r="K109" s="19">
        <v>4</v>
      </c>
      <c r="L109" s="19">
        <v>8</v>
      </c>
      <c r="M109" s="19">
        <v>4</v>
      </c>
      <c r="N109" s="19">
        <v>3</v>
      </c>
      <c r="O109" s="19">
        <v>0</v>
      </c>
      <c r="P109" s="19">
        <v>43</v>
      </c>
      <c r="Q109" s="19">
        <v>203</v>
      </c>
      <c r="R109" s="20">
        <v>59.01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80</v>
      </c>
      <c r="E110" s="22">
        <v>79</v>
      </c>
      <c r="F110" s="23">
        <v>98.75</v>
      </c>
      <c r="G110" s="22">
        <v>10</v>
      </c>
      <c r="H110" s="22">
        <v>9</v>
      </c>
      <c r="I110" s="22">
        <v>10</v>
      </c>
      <c r="J110" s="22">
        <v>12</v>
      </c>
      <c r="K110" s="22">
        <v>7</v>
      </c>
      <c r="L110" s="22">
        <v>14</v>
      </c>
      <c r="M110" s="22">
        <v>6</v>
      </c>
      <c r="N110" s="22">
        <v>11</v>
      </c>
      <c r="O110" s="22">
        <v>1</v>
      </c>
      <c r="P110" s="22">
        <v>80</v>
      </c>
      <c r="Q110" s="22">
        <v>356</v>
      </c>
      <c r="R110" s="23">
        <v>55.63</v>
      </c>
      <c r="T110" s="5"/>
    </row>
    <row r="111" spans="1:20" s="4" customFormat="1" ht="15" customHeight="1" x14ac:dyDescent="0.25">
      <c r="A111" s="78">
        <v>35</v>
      </c>
      <c r="B111" s="79" t="s">
        <v>77</v>
      </c>
      <c r="C111" s="24" t="s">
        <v>17</v>
      </c>
      <c r="D111" s="18">
        <v>2</v>
      </c>
      <c r="E111" s="19">
        <v>2</v>
      </c>
      <c r="F111" s="20">
        <v>100</v>
      </c>
      <c r="G111" s="19">
        <v>0</v>
      </c>
      <c r="H111" s="19">
        <v>0</v>
      </c>
      <c r="I111" s="19">
        <v>1</v>
      </c>
      <c r="J111" s="19">
        <v>0</v>
      </c>
      <c r="K111" s="19">
        <v>0</v>
      </c>
      <c r="L111" s="19">
        <v>0</v>
      </c>
      <c r="M111" s="19">
        <v>1</v>
      </c>
      <c r="N111" s="19">
        <v>0</v>
      </c>
      <c r="O111" s="19">
        <v>0</v>
      </c>
      <c r="P111" s="19">
        <v>2</v>
      </c>
      <c r="Q111" s="19">
        <v>8</v>
      </c>
      <c r="R111" s="20">
        <v>50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4</v>
      </c>
      <c r="E112" s="19">
        <v>4</v>
      </c>
      <c r="F112" s="20">
        <v>100</v>
      </c>
      <c r="G112" s="19">
        <v>1</v>
      </c>
      <c r="H112" s="19">
        <v>0</v>
      </c>
      <c r="I112" s="19">
        <v>1</v>
      </c>
      <c r="J112" s="19">
        <v>0</v>
      </c>
      <c r="K112" s="19">
        <v>2</v>
      </c>
      <c r="L112" s="19">
        <v>0</v>
      </c>
      <c r="M112" s="19">
        <v>0</v>
      </c>
      <c r="N112" s="19">
        <v>0</v>
      </c>
      <c r="O112" s="19">
        <v>0</v>
      </c>
      <c r="P112" s="19">
        <v>4</v>
      </c>
      <c r="Q112" s="19">
        <v>22</v>
      </c>
      <c r="R112" s="20">
        <v>68.75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6</v>
      </c>
      <c r="E113" s="22">
        <v>6</v>
      </c>
      <c r="F113" s="23">
        <v>100</v>
      </c>
      <c r="G113" s="22">
        <v>1</v>
      </c>
      <c r="H113" s="22">
        <v>0</v>
      </c>
      <c r="I113" s="22">
        <v>2</v>
      </c>
      <c r="J113" s="22">
        <v>0</v>
      </c>
      <c r="K113" s="22">
        <v>2</v>
      </c>
      <c r="L113" s="22">
        <v>0</v>
      </c>
      <c r="M113" s="22">
        <v>1</v>
      </c>
      <c r="N113" s="22">
        <v>0</v>
      </c>
      <c r="O113" s="22">
        <v>0</v>
      </c>
      <c r="P113" s="22">
        <v>6</v>
      </c>
      <c r="Q113" s="22">
        <v>30</v>
      </c>
      <c r="R113" s="23">
        <v>62.5</v>
      </c>
      <c r="T113" s="5"/>
    </row>
    <row r="114" spans="1:20" s="4" customFormat="1" ht="15" customHeight="1" x14ac:dyDescent="0.25">
      <c r="A114" s="78">
        <v>36</v>
      </c>
      <c r="B114" s="79" t="s">
        <v>78</v>
      </c>
      <c r="C114" s="24" t="s">
        <v>17</v>
      </c>
      <c r="D114" s="18">
        <v>2</v>
      </c>
      <c r="E114" s="19">
        <v>2</v>
      </c>
      <c r="F114" s="20">
        <v>100</v>
      </c>
      <c r="G114" s="19">
        <v>1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1</v>
      </c>
      <c r="N114" s="19">
        <v>0</v>
      </c>
      <c r="O114" s="19">
        <v>0</v>
      </c>
      <c r="P114" s="19">
        <v>2</v>
      </c>
      <c r="Q114" s="19">
        <v>10</v>
      </c>
      <c r="R114" s="20">
        <v>62.5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6</v>
      </c>
      <c r="E115" s="19">
        <v>6</v>
      </c>
      <c r="F115" s="20">
        <v>100</v>
      </c>
      <c r="G115" s="19">
        <v>2</v>
      </c>
      <c r="H115" s="19">
        <v>0</v>
      </c>
      <c r="I115" s="19">
        <v>0</v>
      </c>
      <c r="J115" s="19">
        <v>2</v>
      </c>
      <c r="K115" s="19">
        <v>0</v>
      </c>
      <c r="L115" s="19">
        <v>1</v>
      </c>
      <c r="M115" s="19">
        <v>1</v>
      </c>
      <c r="N115" s="19">
        <v>0</v>
      </c>
      <c r="O115" s="19">
        <v>0</v>
      </c>
      <c r="P115" s="19">
        <v>6</v>
      </c>
      <c r="Q115" s="19">
        <v>31</v>
      </c>
      <c r="R115" s="20">
        <v>64.58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8</v>
      </c>
      <c r="E116" s="22">
        <v>8</v>
      </c>
      <c r="F116" s="23">
        <v>100</v>
      </c>
      <c r="G116" s="22">
        <v>3</v>
      </c>
      <c r="H116" s="22">
        <v>0</v>
      </c>
      <c r="I116" s="22">
        <v>0</v>
      </c>
      <c r="J116" s="22">
        <v>2</v>
      </c>
      <c r="K116" s="22">
        <v>0</v>
      </c>
      <c r="L116" s="22">
        <v>1</v>
      </c>
      <c r="M116" s="22">
        <v>2</v>
      </c>
      <c r="N116" s="22">
        <v>0</v>
      </c>
      <c r="O116" s="22">
        <v>0</v>
      </c>
      <c r="P116" s="22">
        <v>8</v>
      </c>
      <c r="Q116" s="22">
        <v>41</v>
      </c>
      <c r="R116" s="23">
        <v>64.06</v>
      </c>
      <c r="T116" s="5"/>
    </row>
    <row r="117" spans="1:20" s="4" customFormat="1" ht="15" customHeight="1" x14ac:dyDescent="0.25">
      <c r="A117" s="78">
        <v>37</v>
      </c>
      <c r="B117" s="79" t="s">
        <v>79</v>
      </c>
      <c r="C117" s="24" t="s">
        <v>17</v>
      </c>
      <c r="D117" s="18">
        <v>1</v>
      </c>
      <c r="E117" s="19">
        <v>1</v>
      </c>
      <c r="F117" s="20">
        <v>100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1</v>
      </c>
      <c r="N117" s="19">
        <v>0</v>
      </c>
      <c r="O117" s="19">
        <v>0</v>
      </c>
      <c r="P117" s="19">
        <v>1</v>
      </c>
      <c r="Q117" s="19">
        <v>2</v>
      </c>
      <c r="R117" s="20">
        <v>25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3</v>
      </c>
      <c r="E118" s="19">
        <v>3</v>
      </c>
      <c r="F118" s="20">
        <v>100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2</v>
      </c>
      <c r="M118" s="19">
        <v>1</v>
      </c>
      <c r="N118" s="19">
        <v>0</v>
      </c>
      <c r="O118" s="19">
        <v>0</v>
      </c>
      <c r="P118" s="19">
        <v>3</v>
      </c>
      <c r="Q118" s="19">
        <v>8</v>
      </c>
      <c r="R118" s="20">
        <v>33.33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4</v>
      </c>
      <c r="E119" s="22">
        <v>4</v>
      </c>
      <c r="F119" s="23">
        <v>100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2</v>
      </c>
      <c r="M119" s="22">
        <v>2</v>
      </c>
      <c r="N119" s="22">
        <v>0</v>
      </c>
      <c r="O119" s="22">
        <v>0</v>
      </c>
      <c r="P119" s="22">
        <v>4</v>
      </c>
      <c r="Q119" s="22">
        <v>10</v>
      </c>
      <c r="R119" s="23">
        <v>31.25</v>
      </c>
      <c r="T119" s="5"/>
    </row>
    <row r="120" spans="1:20" s="4" customFormat="1" ht="15" customHeight="1" x14ac:dyDescent="0.25">
      <c r="A120" s="78">
        <v>38</v>
      </c>
      <c r="B120" s="79" t="s">
        <v>81</v>
      </c>
      <c r="C120" s="24" t="s">
        <v>17</v>
      </c>
      <c r="D120" s="18">
        <v>1</v>
      </c>
      <c r="E120" s="19">
        <v>1</v>
      </c>
      <c r="F120" s="20">
        <v>100</v>
      </c>
      <c r="G120" s="19">
        <v>0</v>
      </c>
      <c r="H120" s="19">
        <v>0</v>
      </c>
      <c r="I120" s="19">
        <v>0</v>
      </c>
      <c r="J120" s="19">
        <v>0</v>
      </c>
      <c r="K120" s="19">
        <v>1</v>
      </c>
      <c r="L120" s="19">
        <v>0</v>
      </c>
      <c r="M120" s="19">
        <v>0</v>
      </c>
      <c r="N120" s="19">
        <v>0</v>
      </c>
      <c r="O120" s="19">
        <v>0</v>
      </c>
      <c r="P120" s="19">
        <v>1</v>
      </c>
      <c r="Q120" s="19">
        <v>4</v>
      </c>
      <c r="R120" s="20">
        <v>50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5</v>
      </c>
      <c r="E121" s="19">
        <v>5</v>
      </c>
      <c r="F121" s="20">
        <v>100</v>
      </c>
      <c r="G121" s="19">
        <v>0</v>
      </c>
      <c r="H121" s="19">
        <v>1</v>
      </c>
      <c r="I121" s="19">
        <v>1</v>
      </c>
      <c r="J121" s="19">
        <v>1</v>
      </c>
      <c r="K121" s="19">
        <v>0</v>
      </c>
      <c r="L121" s="19">
        <v>0</v>
      </c>
      <c r="M121" s="19">
        <v>0</v>
      </c>
      <c r="N121" s="19">
        <v>2</v>
      </c>
      <c r="O121" s="19">
        <v>0</v>
      </c>
      <c r="P121" s="19">
        <v>5</v>
      </c>
      <c r="Q121" s="19">
        <v>20</v>
      </c>
      <c r="R121" s="20">
        <v>50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6</v>
      </c>
      <c r="E122" s="22">
        <v>6</v>
      </c>
      <c r="F122" s="23">
        <v>100</v>
      </c>
      <c r="G122" s="22">
        <v>0</v>
      </c>
      <c r="H122" s="22">
        <v>1</v>
      </c>
      <c r="I122" s="22">
        <v>1</v>
      </c>
      <c r="J122" s="22">
        <v>1</v>
      </c>
      <c r="K122" s="22">
        <v>1</v>
      </c>
      <c r="L122" s="22">
        <v>0</v>
      </c>
      <c r="M122" s="22">
        <v>0</v>
      </c>
      <c r="N122" s="22">
        <v>2</v>
      </c>
      <c r="O122" s="22">
        <v>0</v>
      </c>
      <c r="P122" s="22">
        <v>6</v>
      </c>
      <c r="Q122" s="22">
        <v>24</v>
      </c>
      <c r="R122" s="23">
        <v>50</v>
      </c>
      <c r="T122" s="5"/>
    </row>
    <row r="123" spans="1:20" s="4" customFormat="1" ht="15" customHeight="1" x14ac:dyDescent="0.25">
      <c r="A123" s="78">
        <v>39</v>
      </c>
      <c r="B123" s="79" t="s">
        <v>82</v>
      </c>
      <c r="C123" s="24" t="s">
        <v>17</v>
      </c>
      <c r="D123" s="90" t="s">
        <v>88</v>
      </c>
      <c r="E123" s="19"/>
      <c r="F123" s="20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0"/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6</v>
      </c>
      <c r="E124" s="19">
        <v>6</v>
      </c>
      <c r="F124" s="20">
        <v>100</v>
      </c>
      <c r="G124" s="19">
        <v>1</v>
      </c>
      <c r="H124" s="19">
        <v>0</v>
      </c>
      <c r="I124" s="19">
        <v>0</v>
      </c>
      <c r="J124" s="19">
        <v>1</v>
      </c>
      <c r="K124" s="19">
        <v>1</v>
      </c>
      <c r="L124" s="19">
        <v>2</v>
      </c>
      <c r="M124" s="19">
        <v>0</v>
      </c>
      <c r="N124" s="19">
        <v>1</v>
      </c>
      <c r="O124" s="19">
        <v>0</v>
      </c>
      <c r="P124" s="19">
        <v>6</v>
      </c>
      <c r="Q124" s="19">
        <v>24</v>
      </c>
      <c r="R124" s="20">
        <v>50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6</v>
      </c>
      <c r="E125" s="22">
        <v>6</v>
      </c>
      <c r="F125" s="23">
        <v>100</v>
      </c>
      <c r="G125" s="22">
        <v>1</v>
      </c>
      <c r="H125" s="22">
        <v>0</v>
      </c>
      <c r="I125" s="22">
        <v>0</v>
      </c>
      <c r="J125" s="22">
        <v>1</v>
      </c>
      <c r="K125" s="22">
        <v>1</v>
      </c>
      <c r="L125" s="22">
        <v>2</v>
      </c>
      <c r="M125" s="22">
        <v>0</v>
      </c>
      <c r="N125" s="22">
        <v>1</v>
      </c>
      <c r="O125" s="22">
        <v>0</v>
      </c>
      <c r="P125" s="22">
        <v>6</v>
      </c>
      <c r="Q125" s="22">
        <v>24</v>
      </c>
      <c r="R125" s="23">
        <v>50</v>
      </c>
      <c r="T125" s="5"/>
    </row>
    <row r="126" spans="1:20" s="4" customFormat="1" ht="15" customHeight="1" x14ac:dyDescent="0.25">
      <c r="A126" s="78">
        <v>40</v>
      </c>
      <c r="B126" s="79" t="s">
        <v>83</v>
      </c>
      <c r="C126" s="24" t="s">
        <v>17</v>
      </c>
      <c r="D126" s="18">
        <v>5</v>
      </c>
      <c r="E126" s="19">
        <v>5</v>
      </c>
      <c r="F126" s="20">
        <v>100</v>
      </c>
      <c r="G126" s="19">
        <v>0</v>
      </c>
      <c r="H126" s="19">
        <v>0</v>
      </c>
      <c r="I126" s="19">
        <v>1</v>
      </c>
      <c r="J126" s="19">
        <v>0</v>
      </c>
      <c r="K126" s="19">
        <v>1</v>
      </c>
      <c r="L126" s="19">
        <v>1</v>
      </c>
      <c r="M126" s="19">
        <v>1</v>
      </c>
      <c r="N126" s="19">
        <v>1</v>
      </c>
      <c r="O126" s="19">
        <v>0</v>
      </c>
      <c r="P126" s="19">
        <v>5</v>
      </c>
      <c r="Q126" s="19">
        <v>16</v>
      </c>
      <c r="R126" s="20">
        <v>40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16</v>
      </c>
      <c r="E127" s="19">
        <v>16</v>
      </c>
      <c r="F127" s="20">
        <v>100</v>
      </c>
      <c r="G127" s="19">
        <v>0</v>
      </c>
      <c r="H127" s="19">
        <v>0</v>
      </c>
      <c r="I127" s="19">
        <v>2</v>
      </c>
      <c r="J127" s="19">
        <v>3</v>
      </c>
      <c r="K127" s="19">
        <v>3</v>
      </c>
      <c r="L127" s="19">
        <v>0</v>
      </c>
      <c r="M127" s="19">
        <v>3</v>
      </c>
      <c r="N127" s="19">
        <v>5</v>
      </c>
      <c r="O127" s="19">
        <v>0</v>
      </c>
      <c r="P127" s="19">
        <v>16</v>
      </c>
      <c r="Q127" s="19">
        <v>50</v>
      </c>
      <c r="R127" s="20">
        <v>39.06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21</v>
      </c>
      <c r="E128" s="22">
        <v>21</v>
      </c>
      <c r="F128" s="23">
        <v>100</v>
      </c>
      <c r="G128" s="22">
        <v>0</v>
      </c>
      <c r="H128" s="22">
        <v>0</v>
      </c>
      <c r="I128" s="22">
        <v>3</v>
      </c>
      <c r="J128" s="22">
        <v>3</v>
      </c>
      <c r="K128" s="22">
        <v>4</v>
      </c>
      <c r="L128" s="22">
        <v>1</v>
      </c>
      <c r="M128" s="22">
        <v>4</v>
      </c>
      <c r="N128" s="22">
        <v>6</v>
      </c>
      <c r="O128" s="22">
        <v>0</v>
      </c>
      <c r="P128" s="22">
        <v>21</v>
      </c>
      <c r="Q128" s="22">
        <v>66</v>
      </c>
      <c r="R128" s="23">
        <v>39.29</v>
      </c>
      <c r="T128" s="5"/>
    </row>
    <row r="129" spans="1:23" s="4" customFormat="1" ht="15" customHeight="1" x14ac:dyDescent="0.25">
      <c r="A129" s="78">
        <v>41</v>
      </c>
      <c r="B129" s="79" t="s">
        <v>84</v>
      </c>
      <c r="C129" s="24" t="s">
        <v>17</v>
      </c>
      <c r="D129" s="18">
        <v>5</v>
      </c>
      <c r="E129" s="19">
        <v>5</v>
      </c>
      <c r="F129" s="20">
        <v>100</v>
      </c>
      <c r="G129" s="19">
        <v>1</v>
      </c>
      <c r="H129" s="19">
        <v>2</v>
      </c>
      <c r="I129" s="19">
        <v>0</v>
      </c>
      <c r="J129" s="19">
        <v>0</v>
      </c>
      <c r="K129" s="19">
        <v>0</v>
      </c>
      <c r="L129" s="19">
        <v>0</v>
      </c>
      <c r="M129" s="19">
        <v>1</v>
      </c>
      <c r="N129" s="19">
        <v>1</v>
      </c>
      <c r="O129" s="19">
        <v>0</v>
      </c>
      <c r="P129" s="19">
        <v>5</v>
      </c>
      <c r="Q129" s="19">
        <v>25</v>
      </c>
      <c r="R129" s="20">
        <v>62.5</v>
      </c>
      <c r="T129" s="5"/>
    </row>
    <row r="130" spans="1:23" s="4" customFormat="1" ht="15" customHeight="1" x14ac:dyDescent="0.25">
      <c r="A130" s="78"/>
      <c r="B130" s="79"/>
      <c r="C130" s="24" t="s">
        <v>18</v>
      </c>
      <c r="D130" s="18">
        <v>5</v>
      </c>
      <c r="E130" s="19">
        <v>5</v>
      </c>
      <c r="F130" s="20">
        <v>100</v>
      </c>
      <c r="G130" s="19">
        <v>1</v>
      </c>
      <c r="H130" s="19">
        <v>0</v>
      </c>
      <c r="I130" s="19">
        <v>2</v>
      </c>
      <c r="J130" s="19">
        <v>0</v>
      </c>
      <c r="K130" s="19">
        <v>0</v>
      </c>
      <c r="L130" s="19">
        <v>1</v>
      </c>
      <c r="M130" s="19">
        <v>0</v>
      </c>
      <c r="N130" s="19">
        <v>1</v>
      </c>
      <c r="O130" s="19">
        <v>0</v>
      </c>
      <c r="P130" s="19">
        <v>5</v>
      </c>
      <c r="Q130" s="19">
        <v>24</v>
      </c>
      <c r="R130" s="20">
        <v>60</v>
      </c>
      <c r="T130" s="5"/>
    </row>
    <row r="131" spans="1:23" s="4" customFormat="1" ht="15" customHeight="1" x14ac:dyDescent="0.25">
      <c r="A131" s="78"/>
      <c r="B131" s="79"/>
      <c r="C131" s="25" t="s">
        <v>19</v>
      </c>
      <c r="D131" s="21">
        <v>10</v>
      </c>
      <c r="E131" s="22">
        <v>10</v>
      </c>
      <c r="F131" s="23">
        <v>100</v>
      </c>
      <c r="G131" s="22">
        <v>2</v>
      </c>
      <c r="H131" s="22">
        <v>2</v>
      </c>
      <c r="I131" s="22">
        <v>2</v>
      </c>
      <c r="J131" s="22">
        <v>0</v>
      </c>
      <c r="K131" s="22">
        <v>0</v>
      </c>
      <c r="L131" s="22">
        <v>1</v>
      </c>
      <c r="M131" s="22">
        <v>1</v>
      </c>
      <c r="N131" s="22">
        <v>2</v>
      </c>
      <c r="O131" s="22">
        <v>0</v>
      </c>
      <c r="P131" s="22">
        <v>10</v>
      </c>
      <c r="Q131" s="22">
        <v>49</v>
      </c>
      <c r="R131" s="23">
        <v>61.25</v>
      </c>
      <c r="T131" s="5"/>
    </row>
    <row r="132" spans="1:23" ht="15" customHeight="1" x14ac:dyDescent="0.25">
      <c r="A132" s="83" t="s">
        <v>30</v>
      </c>
      <c r="B132" s="83"/>
      <c r="C132" s="53" t="s">
        <v>17</v>
      </c>
      <c r="D132" s="54">
        <f>SUMIF($C$9:$C$131,$C$132,D9:D131)</f>
        <v>218</v>
      </c>
      <c r="E132" s="54">
        <f>SUMIF($C$9:$C$131,$C$132,E9:E131)</f>
        <v>217</v>
      </c>
      <c r="F132" s="55">
        <f>IF(D132&gt;0,ROUND((E132/D132)*100,2),0)</f>
        <v>99.54</v>
      </c>
      <c r="G132" s="54">
        <f>SUMIF($C$9:$C$131,$C$132,G9:G131)</f>
        <v>13</v>
      </c>
      <c r="H132" s="54">
        <f>SUMIF($C$9:$C$131,$C$132,H9:H131)</f>
        <v>16</v>
      </c>
      <c r="I132" s="54">
        <f>SUMIF($C$9:$C$131,$C$132,I9:I131)</f>
        <v>22</v>
      </c>
      <c r="J132" s="54">
        <f>SUMIF($C$9:$C$131,$C$132,J9:J131)</f>
        <v>23</v>
      </c>
      <c r="K132" s="54">
        <f>SUMIF($C$9:$C$131,$C$132,K9:K131)</f>
        <v>27</v>
      </c>
      <c r="L132" s="54">
        <f>SUMIF($C$9:$C$131,$C$132,L9:L131)</f>
        <v>31</v>
      </c>
      <c r="M132" s="54">
        <f>SUMIF($C$9:$C$131,$C$132,M9:M131)</f>
        <v>29</v>
      </c>
      <c r="N132" s="54">
        <f>SUMIF($C$9:$C$131,$C$132,N9:N131)</f>
        <v>56</v>
      </c>
      <c r="O132" s="54">
        <f>SUMIF($C$9:$C$131,$C$132,O9:O131)</f>
        <v>1</v>
      </c>
      <c r="P132" s="54">
        <f>SUMIF($C$9:$C$131,$C$132,P9:P131)</f>
        <v>218</v>
      </c>
      <c r="Q132" s="54">
        <f>SUMIF($C$9:$C$131,$C$132,Q9:Q131)</f>
        <v>778</v>
      </c>
      <c r="R132" s="55">
        <f>IF(D132&gt;0,ROUND((Q132/D132)*12.5,2),0)</f>
        <v>44.61</v>
      </c>
    </row>
    <row r="133" spans="1:23" ht="15" customHeight="1" x14ac:dyDescent="0.25">
      <c r="A133" s="83"/>
      <c r="B133" s="83"/>
      <c r="C133" s="53" t="s">
        <v>18</v>
      </c>
      <c r="D133" s="54">
        <f>SUMIF($C$9:$C$131,$C$133,D9:D131)</f>
        <v>451</v>
      </c>
      <c r="E133" s="54">
        <f>SUMIF($C$9:$C$131,$C$133,E9:E131)</f>
        <v>451</v>
      </c>
      <c r="F133" s="55">
        <f>IF(D133&gt;0,ROUND((E133/D133)*100,2),0)</f>
        <v>100</v>
      </c>
      <c r="G133" s="54">
        <f>SUMIF($C$9:$C$131,$C$133,G9:G131)</f>
        <v>77</v>
      </c>
      <c r="H133" s="54">
        <f>SUMIF($C$9:$C$131,$C$133,H9:H131)</f>
        <v>64</v>
      </c>
      <c r="I133" s="54">
        <f>SUMIF($C$9:$C$131,$C$133,I9:I131)</f>
        <v>51</v>
      </c>
      <c r="J133" s="54">
        <f>SUMIF($C$9:$C$131,$C$133,J9:J131)</f>
        <v>55</v>
      </c>
      <c r="K133" s="54">
        <f>SUMIF($C$9:$C$131,$C$133,K9:K131)</f>
        <v>49</v>
      </c>
      <c r="L133" s="54">
        <f>SUMIF($C$9:$C$131,$C$133,L9:L131)</f>
        <v>59</v>
      </c>
      <c r="M133" s="54">
        <f>SUMIF($C$9:$C$131,$C$133,M9:M131)</f>
        <v>39</v>
      </c>
      <c r="N133" s="54">
        <f>SUMIF($C$9:$C$131,$C$133,N9:N131)</f>
        <v>57</v>
      </c>
      <c r="O133" s="54">
        <f>SUMIF($C$9:$C$131,$C$133,O9:O131)</f>
        <v>0</v>
      </c>
      <c r="P133" s="54">
        <f>SUMIF($C$9:$C$131,$C$133,P9:P131)</f>
        <v>451</v>
      </c>
      <c r="Q133" s="54">
        <f>SUMIF($C$9:$C$131,$C$133,Q9:Q131)</f>
        <v>2153</v>
      </c>
      <c r="R133" s="55">
        <f>IF(D133&gt;0,ROUND((Q133/D133)*12.5,2),0)</f>
        <v>59.67</v>
      </c>
    </row>
    <row r="134" spans="1:23" ht="15" customHeight="1" x14ac:dyDescent="0.25">
      <c r="A134" s="83"/>
      <c r="B134" s="83"/>
      <c r="C134" s="53" t="s">
        <v>19</v>
      </c>
      <c r="D134" s="56">
        <f>SUMIF($C$9:$C$131,$C$134,D9:D131)</f>
        <v>669</v>
      </c>
      <c r="E134" s="56">
        <f>SUMIF($C$9:$C$131,$C$134,E9:E131)</f>
        <v>668</v>
      </c>
      <c r="F134" s="57">
        <f>IF(D134&gt;0,ROUND((E134/D134)*100,2),0)</f>
        <v>99.85</v>
      </c>
      <c r="G134" s="56">
        <f>SUMIF($C$9:$C$131,$C$134,G9:G131)</f>
        <v>90</v>
      </c>
      <c r="H134" s="56">
        <f>SUMIF($C$9:$C$131,$C$134,H9:H131)</f>
        <v>80</v>
      </c>
      <c r="I134" s="56">
        <f>SUMIF($C$9:$C$131,$C$134,I9:I131)</f>
        <v>73</v>
      </c>
      <c r="J134" s="56">
        <f>SUMIF($C$9:$C$131,$C$134,J9:J131)</f>
        <v>78</v>
      </c>
      <c r="K134" s="56">
        <f>SUMIF($C$9:$C$131,$C$134,K9:K131)</f>
        <v>76</v>
      </c>
      <c r="L134" s="56">
        <f>SUMIF($C$9:$C$131,$C$134,L9:L131)</f>
        <v>90</v>
      </c>
      <c r="M134" s="56">
        <f>SUMIF($C$9:$C$131,$C$134,M9:M131)</f>
        <v>68</v>
      </c>
      <c r="N134" s="56">
        <f>SUMIF($C$9:$C$131,$C$134,N9:N131)</f>
        <v>113</v>
      </c>
      <c r="O134" s="56">
        <f>SUMIF($C$9:$C$131,$C$134,O9:O131)</f>
        <v>1</v>
      </c>
      <c r="P134" s="56">
        <f>SUMIF($C$9:$C$131,$C$134,P9:P131)</f>
        <v>669</v>
      </c>
      <c r="Q134" s="56">
        <f>SUMIF($C$9:$C$131,$C$134,Q9:Q131)</f>
        <v>2931</v>
      </c>
      <c r="R134" s="57">
        <f>IF(D134&gt;0,ROUND((Q134/D134)*12.5,2),0)</f>
        <v>54.76</v>
      </c>
    </row>
    <row r="135" spans="1:23" s="9" customFormat="1" ht="10.199999999999999" x14ac:dyDescent="0.25">
      <c r="A135" s="84" t="s">
        <v>28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5"/>
      <c r="S135" s="7"/>
      <c r="T135" s="8"/>
      <c r="U135" s="7"/>
      <c r="V135" s="7"/>
      <c r="W135" s="7"/>
    </row>
    <row r="136" spans="1:23" s="9" customFormat="1" ht="40.049999999999997" customHeight="1" x14ac:dyDescent="0.25">
      <c r="A136" s="86" t="s">
        <v>31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"/>
      <c r="T136" s="8"/>
      <c r="U136" s="7"/>
      <c r="V136" s="7"/>
      <c r="W136" s="7"/>
    </row>
    <row r="137" spans="1:23" s="17" customFormat="1" ht="40.049999999999997" customHeight="1" x14ac:dyDescent="0.25">
      <c r="A137" s="87" t="s">
        <v>32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16"/>
      <c r="T137" s="15"/>
      <c r="U137" s="16"/>
      <c r="V137" s="16"/>
      <c r="W137" s="16"/>
    </row>
    <row r="1118" spans="1:23" ht="24.9" customHeight="1" x14ac:dyDescent="0.25">
      <c r="A1118" s="12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</row>
    <row r="1119" spans="1:23" ht="24.9" customHeight="1" x14ac:dyDescent="0.25">
      <c r="A1119" s="14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</row>
    <row r="1120" spans="1:23" ht="24.9" customHeight="1" x14ac:dyDescent="0.25">
      <c r="A1120" s="14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</row>
    <row r="1121" spans="1:23" ht="24.9" customHeight="1" x14ac:dyDescent="0.25">
      <c r="A1121" s="14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</row>
    <row r="1122" spans="1:23" ht="24.9" customHeight="1" x14ac:dyDescent="0.25">
      <c r="A1122" s="14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</row>
    <row r="1123" spans="1:23" ht="24.9" customHeight="1" x14ac:dyDescent="0.25">
      <c r="A1123" s="14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</row>
    <row r="1124" spans="1:23" ht="24.9" customHeight="1" x14ac:dyDescent="0.25">
      <c r="A1124" s="14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</row>
    <row r="1125" spans="1:23" ht="24.9" customHeight="1" x14ac:dyDescent="0.25">
      <c r="A1125" s="14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</row>
    <row r="1126" spans="1:23" ht="24.9" customHeight="1" x14ac:dyDescent="0.25">
      <c r="A1126" s="14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</row>
    <row r="1127" spans="1:23" ht="24.9" customHeight="1" x14ac:dyDescent="0.25">
      <c r="A1127" s="14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</row>
    <row r="1128" spans="1:23" ht="24.9" customHeight="1" x14ac:dyDescent="0.25">
      <c r="A1128" s="14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</row>
    <row r="1129" spans="1:23" ht="24.9" customHeight="1" x14ac:dyDescent="0.25">
      <c r="A1129" s="14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</row>
    <row r="1130" spans="1:23" ht="24.9" customHeight="1" x14ac:dyDescent="0.25">
      <c r="A1130" s="14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</row>
    <row r="1131" spans="1:23" ht="24.9" customHeight="1" x14ac:dyDescent="0.25">
      <c r="A1131" s="14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</row>
    <row r="1132" spans="1:23" ht="24.9" customHeight="1" x14ac:dyDescent="0.25">
      <c r="A1132" s="14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</row>
    <row r="1133" spans="1:23" ht="24.9" customHeight="1" x14ac:dyDescent="0.25">
      <c r="A1133" s="14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24.9" customHeight="1" x14ac:dyDescent="0.25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24.9" customHeight="1" x14ac:dyDescent="0.25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24.9" customHeight="1" x14ac:dyDescent="0.25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</sheetData>
  <sheetProtection algorithmName="SHA-512" hashValue="XrApZfcOv/OSgy3LxDIw+ThTD2myiPDXfIGuFfBZY9OhO0v2wckBYpdtl6xN+TD2Kg+qlcED7Fx/sjZtCzfBXw==" saltValue="i2AXX75FKI6fMPRR3liNxw==" spinCount="100000" sheet="1" objects="1" scenarios="1"/>
  <mergeCells count="93">
    <mergeCell ref="A136:R136"/>
    <mergeCell ref="A137:R137"/>
    <mergeCell ref="A132:B134"/>
    <mergeCell ref="A135:R135"/>
    <mergeCell ref="A126:A128"/>
    <mergeCell ref="B126:B128"/>
    <mergeCell ref="A129:A131"/>
    <mergeCell ref="B129:B131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CCED48AF-23F1-4B07-9CD3-FA0746D75FA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1865D-BCC3-4BB5-8BC6-E3D17776D7B3}">
  <dimension ref="A1:W1020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89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77</v>
      </c>
      <c r="C9" s="24" t="s">
        <v>17</v>
      </c>
      <c r="D9" s="18">
        <v>3</v>
      </c>
      <c r="E9" s="19">
        <v>3</v>
      </c>
      <c r="F9" s="20">
        <v>100</v>
      </c>
      <c r="G9" s="19">
        <v>0</v>
      </c>
      <c r="H9" s="19">
        <v>1</v>
      </c>
      <c r="I9" s="19">
        <v>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3</v>
      </c>
      <c r="Q9" s="19">
        <v>19</v>
      </c>
      <c r="R9" s="20">
        <v>79.17</v>
      </c>
    </row>
    <row r="10" spans="1:23" ht="15" customHeight="1" x14ac:dyDescent="0.25">
      <c r="A10" s="78"/>
      <c r="B10" s="79"/>
      <c r="C10" s="24" t="s">
        <v>18</v>
      </c>
      <c r="D10" s="90" t="s">
        <v>88</v>
      </c>
      <c r="E10" s="19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23" ht="15" customHeight="1" x14ac:dyDescent="0.25">
      <c r="A11" s="78"/>
      <c r="B11" s="79"/>
      <c r="C11" s="25" t="s">
        <v>19</v>
      </c>
      <c r="D11" s="21">
        <v>3</v>
      </c>
      <c r="E11" s="22">
        <v>3</v>
      </c>
      <c r="F11" s="23">
        <v>100</v>
      </c>
      <c r="G11" s="22">
        <v>0</v>
      </c>
      <c r="H11" s="22">
        <v>1</v>
      </c>
      <c r="I11" s="22">
        <v>2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3</v>
      </c>
      <c r="Q11" s="22">
        <v>19</v>
      </c>
      <c r="R11" s="23">
        <v>79.17</v>
      </c>
    </row>
    <row r="12" spans="1:23" ht="15" customHeight="1" x14ac:dyDescent="0.25">
      <c r="A12" s="78">
        <v>2</v>
      </c>
      <c r="B12" s="79" t="s">
        <v>78</v>
      </c>
      <c r="C12" s="24" t="s">
        <v>17</v>
      </c>
      <c r="D12" s="18">
        <v>3</v>
      </c>
      <c r="E12" s="19">
        <v>3</v>
      </c>
      <c r="F12" s="20">
        <v>100</v>
      </c>
      <c r="G12" s="19">
        <v>2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3</v>
      </c>
      <c r="Q12" s="19">
        <v>23</v>
      </c>
      <c r="R12" s="20">
        <v>95.83</v>
      </c>
    </row>
    <row r="13" spans="1:23" ht="15" customHeight="1" x14ac:dyDescent="0.25">
      <c r="A13" s="78"/>
      <c r="B13" s="79"/>
      <c r="C13" s="24" t="s">
        <v>18</v>
      </c>
      <c r="D13" s="18">
        <v>7</v>
      </c>
      <c r="E13" s="19">
        <v>7</v>
      </c>
      <c r="F13" s="20">
        <v>100</v>
      </c>
      <c r="G13" s="19">
        <v>7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7</v>
      </c>
      <c r="Q13" s="19">
        <v>56</v>
      </c>
      <c r="R13" s="20">
        <v>100</v>
      </c>
    </row>
    <row r="14" spans="1:23" ht="15" customHeight="1" x14ac:dyDescent="0.25">
      <c r="A14" s="78"/>
      <c r="B14" s="79"/>
      <c r="C14" s="25" t="s">
        <v>19</v>
      </c>
      <c r="D14" s="21">
        <v>10</v>
      </c>
      <c r="E14" s="22">
        <v>10</v>
      </c>
      <c r="F14" s="23">
        <v>100</v>
      </c>
      <c r="G14" s="22">
        <v>9</v>
      </c>
      <c r="H14" s="22">
        <v>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10</v>
      </c>
      <c r="Q14" s="22">
        <v>79</v>
      </c>
      <c r="R14" s="23">
        <v>98.75</v>
      </c>
    </row>
    <row r="15" spans="1:23" ht="15" customHeight="1" x14ac:dyDescent="0.25">
      <c r="A15" s="83" t="s">
        <v>30</v>
      </c>
      <c r="B15" s="83"/>
      <c r="C15" s="53" t="s">
        <v>17</v>
      </c>
      <c r="D15" s="54">
        <f>SUMIF($C$9:$C$14,$C$15,D9:D14)</f>
        <v>6</v>
      </c>
      <c r="E15" s="54">
        <f>SUMIF($C$9:$C$14,$C$15,E9:E14)</f>
        <v>6</v>
      </c>
      <c r="F15" s="55">
        <f>IF(D15&gt;0,ROUND((E15/D15)*100,2),0)</f>
        <v>100</v>
      </c>
      <c r="G15" s="54">
        <f>SUMIF($C$9:$C$14,$C$15,G9:G14)</f>
        <v>2</v>
      </c>
      <c r="H15" s="54">
        <f>SUMIF($C$9:$C$14,$C$15,H9:H14)</f>
        <v>2</v>
      </c>
      <c r="I15" s="54">
        <f>SUMIF($C$9:$C$14,$C$15,I9:I14)</f>
        <v>2</v>
      </c>
      <c r="J15" s="54">
        <f>SUMIF($C$9:$C$14,$C$15,J9:J14)</f>
        <v>0</v>
      </c>
      <c r="K15" s="54">
        <f>SUMIF($C$9:$C$14,$C$15,K9:K14)</f>
        <v>0</v>
      </c>
      <c r="L15" s="54">
        <f>SUMIF($C$9:$C$14,$C$15,L9:L14)</f>
        <v>0</v>
      </c>
      <c r="M15" s="54">
        <f>SUMIF($C$9:$C$14,$C$15,M9:M14)</f>
        <v>0</v>
      </c>
      <c r="N15" s="54">
        <f>SUMIF($C$9:$C$14,$C$15,N9:N14)</f>
        <v>0</v>
      </c>
      <c r="O15" s="54">
        <f>SUMIF($C$9:$C$14,$C$15,O9:O14)</f>
        <v>0</v>
      </c>
      <c r="P15" s="54">
        <f>SUMIF($C$9:$C$14,$C$15,P9:P14)</f>
        <v>6</v>
      </c>
      <c r="Q15" s="54">
        <f>SUMIF($C$9:$C$14,$C$15,Q9:Q14)</f>
        <v>42</v>
      </c>
      <c r="R15" s="55">
        <f>IF(D15&gt;0,ROUND((Q15/D15)*12.5,2),0)</f>
        <v>87.5</v>
      </c>
    </row>
    <row r="16" spans="1:23" ht="15" customHeight="1" x14ac:dyDescent="0.25">
      <c r="A16" s="83"/>
      <c r="B16" s="83"/>
      <c r="C16" s="53" t="s">
        <v>18</v>
      </c>
      <c r="D16" s="54">
        <f>SUMIF($C$9:$C$14,$C$16,D9:D14)</f>
        <v>7</v>
      </c>
      <c r="E16" s="54">
        <f>SUMIF($C$9:$C$14,$C$16,E9:E14)</f>
        <v>7</v>
      </c>
      <c r="F16" s="55">
        <f>IF(D16&gt;0,ROUND((E16/D16)*100,2),0)</f>
        <v>100</v>
      </c>
      <c r="G16" s="54">
        <f>SUMIF($C$9:$C$14,$C$16,G9:G14)</f>
        <v>7</v>
      </c>
      <c r="H16" s="54">
        <f>SUMIF($C$9:$C$14,$C$16,H9:H14)</f>
        <v>0</v>
      </c>
      <c r="I16" s="54">
        <f>SUMIF($C$9:$C$14,$C$16,I9:I14)</f>
        <v>0</v>
      </c>
      <c r="J16" s="54">
        <f>SUMIF($C$9:$C$14,$C$16,J9:J14)</f>
        <v>0</v>
      </c>
      <c r="K16" s="54">
        <f>SUMIF($C$9:$C$14,$C$16,K9:K14)</f>
        <v>0</v>
      </c>
      <c r="L16" s="54">
        <f>SUMIF($C$9:$C$14,$C$16,L9:L14)</f>
        <v>0</v>
      </c>
      <c r="M16" s="54">
        <f>SUMIF($C$9:$C$14,$C$16,M9:M14)</f>
        <v>0</v>
      </c>
      <c r="N16" s="54">
        <f>SUMIF($C$9:$C$14,$C$16,N9:N14)</f>
        <v>0</v>
      </c>
      <c r="O16" s="54">
        <f>SUMIF($C$9:$C$14,$C$16,O9:O14)</f>
        <v>0</v>
      </c>
      <c r="P16" s="54">
        <f>SUMIF($C$9:$C$14,$C$16,P9:P14)</f>
        <v>7</v>
      </c>
      <c r="Q16" s="54">
        <f>SUMIF($C$9:$C$14,$C$16,Q9:Q14)</f>
        <v>56</v>
      </c>
      <c r="R16" s="55">
        <f>IF(D16&gt;0,ROUND((Q16/D16)*12.5,2),0)</f>
        <v>100</v>
      </c>
    </row>
    <row r="17" spans="1:23" ht="15" customHeight="1" x14ac:dyDescent="0.25">
      <c r="A17" s="83"/>
      <c r="B17" s="83"/>
      <c r="C17" s="53" t="s">
        <v>19</v>
      </c>
      <c r="D17" s="56">
        <f>SUMIF($C$9:$C$14,$C$17,D9:D14)</f>
        <v>13</v>
      </c>
      <c r="E17" s="56">
        <f>SUMIF($C$9:$C$14,$C$17,E9:E14)</f>
        <v>13</v>
      </c>
      <c r="F17" s="57">
        <f>IF(D17&gt;0,ROUND((E17/D17)*100,2),0)</f>
        <v>100</v>
      </c>
      <c r="G17" s="56">
        <f>SUMIF($C$9:$C$14,$C$17,G9:G14)</f>
        <v>9</v>
      </c>
      <c r="H17" s="56">
        <f>SUMIF($C$9:$C$14,$C$17,H9:H14)</f>
        <v>2</v>
      </c>
      <c r="I17" s="56">
        <f>SUMIF($C$9:$C$14,$C$17,I9:I14)</f>
        <v>2</v>
      </c>
      <c r="J17" s="56">
        <f>SUMIF($C$9:$C$14,$C$17,J9:J14)</f>
        <v>0</v>
      </c>
      <c r="K17" s="56">
        <f>SUMIF($C$9:$C$14,$C$17,K9:K14)</f>
        <v>0</v>
      </c>
      <c r="L17" s="56">
        <f>SUMIF($C$9:$C$14,$C$17,L9:L14)</f>
        <v>0</v>
      </c>
      <c r="M17" s="56">
        <f>SUMIF($C$9:$C$14,$C$17,M9:M14)</f>
        <v>0</v>
      </c>
      <c r="N17" s="56">
        <f>SUMIF($C$9:$C$14,$C$17,N9:N14)</f>
        <v>0</v>
      </c>
      <c r="O17" s="56">
        <f>SUMIF($C$9:$C$14,$C$17,O9:O14)</f>
        <v>0</v>
      </c>
      <c r="P17" s="56">
        <f>SUMIF($C$9:$C$14,$C$17,P9:P14)</f>
        <v>13</v>
      </c>
      <c r="Q17" s="56">
        <f>SUMIF($C$9:$C$14,$C$17,Q9:Q14)</f>
        <v>98</v>
      </c>
      <c r="R17" s="57">
        <f>IF(D17&gt;0,ROUND((Q17/D17)*12.5,2),0)</f>
        <v>94.23</v>
      </c>
    </row>
    <row r="18" spans="1:23" s="9" customFormat="1" ht="10.199999999999999" x14ac:dyDescent="0.25">
      <c r="A18" s="84" t="s">
        <v>28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7"/>
      <c r="T18" s="8"/>
      <c r="U18" s="7"/>
      <c r="V18" s="7"/>
      <c r="W18" s="7"/>
    </row>
    <row r="19" spans="1:23" s="9" customFormat="1" ht="40.049999999999997" customHeight="1" x14ac:dyDescent="0.25">
      <c r="A19" s="86" t="s">
        <v>31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"/>
      <c r="T19" s="8"/>
      <c r="U19" s="7"/>
      <c r="V19" s="7"/>
      <c r="W19" s="7"/>
    </row>
    <row r="20" spans="1:23" s="17" customFormat="1" ht="40.049999999999997" customHeight="1" x14ac:dyDescent="0.25">
      <c r="A20" s="87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16"/>
      <c r="T20" s="15"/>
      <c r="U20" s="16"/>
      <c r="V20" s="16"/>
      <c r="W20" s="16"/>
    </row>
    <row r="1001" spans="1:23" ht="24.9" customHeight="1" x14ac:dyDescent="0.25">
      <c r="A1001" s="12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</row>
    <row r="1002" spans="1:23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</row>
    <row r="1003" spans="1:23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</row>
    <row r="1004" spans="1:23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</row>
    <row r="1005" spans="1:23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</row>
    <row r="1006" spans="1:23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</row>
    <row r="1007" spans="1:23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1:23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1:23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1:23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1:23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1:23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1:23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1:23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1:23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</sheetData>
  <sheetProtection algorithmName="SHA-512" hashValue="eB6yo8ugu6r4K5cJcXRB3vRNqjmkGepd8WCSTEZQFAURQbIfnzPKulDpY4tYZvfV6q8V4F9W4w9+KcaDSdOMvA==" saltValue="0bN4sypOt7G33qg9qnJuIw==" spinCount="100000" sheet="1" objects="1" scenarios="1"/>
  <mergeCells count="15">
    <mergeCell ref="A19:R19"/>
    <mergeCell ref="A20:R20"/>
    <mergeCell ref="A15:B17"/>
    <mergeCell ref="A18:R18"/>
    <mergeCell ref="A7:R7"/>
    <mergeCell ref="A9:A11"/>
    <mergeCell ref="B9:B11"/>
    <mergeCell ref="A12:A14"/>
    <mergeCell ref="B12:B14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D1EE075E-5E6F-4F2F-9B3F-A976239267C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B229D-EDF9-4E93-8437-D0E67F672888}">
  <dimension ref="A1:W115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92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5</v>
      </c>
      <c r="E9" s="19">
        <v>5</v>
      </c>
      <c r="F9" s="20">
        <v>100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3</v>
      </c>
      <c r="M9" s="19">
        <v>0</v>
      </c>
      <c r="N9" s="19">
        <v>2</v>
      </c>
      <c r="O9" s="19">
        <v>0</v>
      </c>
      <c r="P9" s="19">
        <v>5</v>
      </c>
      <c r="Q9" s="19">
        <v>11</v>
      </c>
      <c r="R9" s="20">
        <v>27.5</v>
      </c>
    </row>
    <row r="10" spans="1:23" ht="15" customHeight="1" x14ac:dyDescent="0.25">
      <c r="A10" s="78"/>
      <c r="B10" s="79"/>
      <c r="C10" s="24" t="s">
        <v>18</v>
      </c>
      <c r="D10" s="18">
        <v>4</v>
      </c>
      <c r="E10" s="19">
        <v>3</v>
      </c>
      <c r="F10" s="20">
        <v>75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2</v>
      </c>
      <c r="N10" s="19">
        <v>0</v>
      </c>
      <c r="O10" s="19">
        <v>1</v>
      </c>
      <c r="P10" s="19">
        <v>4</v>
      </c>
      <c r="Q10" s="19">
        <v>7</v>
      </c>
      <c r="R10" s="20">
        <v>21.88</v>
      </c>
    </row>
    <row r="11" spans="1:23" ht="15" customHeight="1" x14ac:dyDescent="0.25">
      <c r="A11" s="78"/>
      <c r="B11" s="79"/>
      <c r="C11" s="25" t="s">
        <v>19</v>
      </c>
      <c r="D11" s="21">
        <v>9</v>
      </c>
      <c r="E11" s="22">
        <v>8</v>
      </c>
      <c r="F11" s="23">
        <v>88.89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4</v>
      </c>
      <c r="M11" s="22">
        <v>2</v>
      </c>
      <c r="N11" s="22">
        <v>2</v>
      </c>
      <c r="O11" s="22">
        <v>1</v>
      </c>
      <c r="P11" s="22">
        <v>9</v>
      </c>
      <c r="Q11" s="22">
        <v>18</v>
      </c>
      <c r="R11" s="23">
        <v>25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32</v>
      </c>
      <c r="E12" s="19">
        <v>27</v>
      </c>
      <c r="F12" s="20">
        <v>84.38</v>
      </c>
      <c r="G12" s="19">
        <v>0</v>
      </c>
      <c r="H12" s="19">
        <v>3</v>
      </c>
      <c r="I12" s="19">
        <v>2</v>
      </c>
      <c r="J12" s="19">
        <v>1</v>
      </c>
      <c r="K12" s="19">
        <v>4</v>
      </c>
      <c r="L12" s="19">
        <v>4</v>
      </c>
      <c r="M12" s="19">
        <v>6</v>
      </c>
      <c r="N12" s="19">
        <v>7</v>
      </c>
      <c r="O12" s="19">
        <v>5</v>
      </c>
      <c r="P12" s="19">
        <v>32</v>
      </c>
      <c r="Q12" s="19">
        <v>85</v>
      </c>
      <c r="R12" s="20">
        <v>33.200000000000003</v>
      </c>
    </row>
    <row r="13" spans="1:23" ht="15" customHeight="1" x14ac:dyDescent="0.25">
      <c r="A13" s="78"/>
      <c r="B13" s="79"/>
      <c r="C13" s="24" t="s">
        <v>18</v>
      </c>
      <c r="D13" s="18">
        <v>22</v>
      </c>
      <c r="E13" s="19">
        <v>19</v>
      </c>
      <c r="F13" s="20">
        <v>86.36</v>
      </c>
      <c r="G13" s="19">
        <v>0</v>
      </c>
      <c r="H13" s="19">
        <v>0</v>
      </c>
      <c r="I13" s="19">
        <v>2</v>
      </c>
      <c r="J13" s="19">
        <v>1</v>
      </c>
      <c r="K13" s="19">
        <v>5</v>
      </c>
      <c r="L13" s="19">
        <v>2</v>
      </c>
      <c r="M13" s="19">
        <v>7</v>
      </c>
      <c r="N13" s="19">
        <v>2</v>
      </c>
      <c r="O13" s="19">
        <v>3</v>
      </c>
      <c r="P13" s="19">
        <v>22</v>
      </c>
      <c r="Q13" s="19">
        <v>59</v>
      </c>
      <c r="R13" s="20">
        <v>33.520000000000003</v>
      </c>
    </row>
    <row r="14" spans="1:23" ht="15" customHeight="1" x14ac:dyDescent="0.25">
      <c r="A14" s="78"/>
      <c r="B14" s="79"/>
      <c r="C14" s="25" t="s">
        <v>19</v>
      </c>
      <c r="D14" s="21">
        <v>54</v>
      </c>
      <c r="E14" s="22">
        <v>46</v>
      </c>
      <c r="F14" s="23">
        <v>85.19</v>
      </c>
      <c r="G14" s="22">
        <v>0</v>
      </c>
      <c r="H14" s="22">
        <v>3</v>
      </c>
      <c r="I14" s="22">
        <v>4</v>
      </c>
      <c r="J14" s="22">
        <v>2</v>
      </c>
      <c r="K14" s="22">
        <v>9</v>
      </c>
      <c r="L14" s="22">
        <v>6</v>
      </c>
      <c r="M14" s="22">
        <v>13</v>
      </c>
      <c r="N14" s="22">
        <v>9</v>
      </c>
      <c r="O14" s="22">
        <v>8</v>
      </c>
      <c r="P14" s="22">
        <v>54</v>
      </c>
      <c r="Q14" s="22">
        <v>144</v>
      </c>
      <c r="R14" s="23">
        <v>33.33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38</v>
      </c>
      <c r="E15" s="19">
        <v>37</v>
      </c>
      <c r="F15" s="20">
        <v>97.37</v>
      </c>
      <c r="G15" s="19">
        <v>0</v>
      </c>
      <c r="H15" s="19">
        <v>2</v>
      </c>
      <c r="I15" s="19">
        <v>4</v>
      </c>
      <c r="J15" s="19">
        <v>3</v>
      </c>
      <c r="K15" s="19">
        <v>4</v>
      </c>
      <c r="L15" s="19">
        <v>5</v>
      </c>
      <c r="M15" s="19">
        <v>11</v>
      </c>
      <c r="N15" s="19">
        <v>8</v>
      </c>
      <c r="O15" s="19">
        <v>1</v>
      </c>
      <c r="P15" s="19">
        <v>38</v>
      </c>
      <c r="Q15" s="19">
        <v>114</v>
      </c>
      <c r="R15" s="20">
        <v>37.5</v>
      </c>
    </row>
    <row r="16" spans="1:23" ht="15" customHeight="1" x14ac:dyDescent="0.25">
      <c r="A16" s="78"/>
      <c r="B16" s="79"/>
      <c r="C16" s="24" t="s">
        <v>18</v>
      </c>
      <c r="D16" s="18">
        <v>22</v>
      </c>
      <c r="E16" s="19">
        <v>17</v>
      </c>
      <c r="F16" s="20">
        <v>77.27</v>
      </c>
      <c r="G16" s="19">
        <v>0</v>
      </c>
      <c r="H16" s="19">
        <v>1</v>
      </c>
      <c r="I16" s="19">
        <v>3</v>
      </c>
      <c r="J16" s="19">
        <v>2</v>
      </c>
      <c r="K16" s="19">
        <v>3</v>
      </c>
      <c r="L16" s="19">
        <v>4</v>
      </c>
      <c r="M16" s="19">
        <v>2</v>
      </c>
      <c r="N16" s="19">
        <v>2</v>
      </c>
      <c r="O16" s="19">
        <v>5</v>
      </c>
      <c r="P16" s="19">
        <v>22</v>
      </c>
      <c r="Q16" s="19">
        <v>65</v>
      </c>
      <c r="R16" s="20">
        <v>36.93</v>
      </c>
    </row>
    <row r="17" spans="1:20" s="4" customFormat="1" ht="15" customHeight="1" x14ac:dyDescent="0.25">
      <c r="A17" s="78"/>
      <c r="B17" s="79"/>
      <c r="C17" s="25" t="s">
        <v>19</v>
      </c>
      <c r="D17" s="21">
        <v>60</v>
      </c>
      <c r="E17" s="22">
        <v>54</v>
      </c>
      <c r="F17" s="23">
        <v>90</v>
      </c>
      <c r="G17" s="22">
        <v>0</v>
      </c>
      <c r="H17" s="22">
        <v>3</v>
      </c>
      <c r="I17" s="22">
        <v>7</v>
      </c>
      <c r="J17" s="22">
        <v>5</v>
      </c>
      <c r="K17" s="22">
        <v>7</v>
      </c>
      <c r="L17" s="22">
        <v>9</v>
      </c>
      <c r="M17" s="22">
        <v>13</v>
      </c>
      <c r="N17" s="22">
        <v>10</v>
      </c>
      <c r="O17" s="22">
        <v>6</v>
      </c>
      <c r="P17" s="22">
        <v>60</v>
      </c>
      <c r="Q17" s="22">
        <v>179</v>
      </c>
      <c r="R17" s="23">
        <v>37.29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20</v>
      </c>
      <c r="E18" s="19">
        <v>14</v>
      </c>
      <c r="F18" s="20">
        <v>70</v>
      </c>
      <c r="G18" s="19">
        <v>1</v>
      </c>
      <c r="H18" s="19">
        <v>0</v>
      </c>
      <c r="I18" s="19">
        <v>1</v>
      </c>
      <c r="J18" s="19">
        <v>1</v>
      </c>
      <c r="K18" s="19">
        <v>4</v>
      </c>
      <c r="L18" s="19">
        <v>0</v>
      </c>
      <c r="M18" s="19">
        <v>6</v>
      </c>
      <c r="N18" s="19">
        <v>1</v>
      </c>
      <c r="O18" s="19">
        <v>6</v>
      </c>
      <c r="P18" s="19">
        <v>20</v>
      </c>
      <c r="Q18" s="19">
        <v>48</v>
      </c>
      <c r="R18" s="20">
        <v>30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15</v>
      </c>
      <c r="E19" s="19">
        <v>12</v>
      </c>
      <c r="F19" s="20">
        <v>80</v>
      </c>
      <c r="G19" s="19">
        <v>0</v>
      </c>
      <c r="H19" s="19">
        <v>0</v>
      </c>
      <c r="I19" s="19">
        <v>1</v>
      </c>
      <c r="J19" s="19">
        <v>1</v>
      </c>
      <c r="K19" s="19">
        <v>3</v>
      </c>
      <c r="L19" s="19">
        <v>0</v>
      </c>
      <c r="M19" s="19">
        <v>4</v>
      </c>
      <c r="N19" s="19">
        <v>3</v>
      </c>
      <c r="O19" s="19">
        <v>3</v>
      </c>
      <c r="P19" s="19">
        <v>15</v>
      </c>
      <c r="Q19" s="19">
        <v>34</v>
      </c>
      <c r="R19" s="20">
        <v>28.33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35</v>
      </c>
      <c r="E20" s="22">
        <v>26</v>
      </c>
      <c r="F20" s="23">
        <v>74.290000000000006</v>
      </c>
      <c r="G20" s="22">
        <v>1</v>
      </c>
      <c r="H20" s="22">
        <v>0</v>
      </c>
      <c r="I20" s="22">
        <v>2</v>
      </c>
      <c r="J20" s="22">
        <v>2</v>
      </c>
      <c r="K20" s="22">
        <v>7</v>
      </c>
      <c r="L20" s="22">
        <v>0</v>
      </c>
      <c r="M20" s="22">
        <v>10</v>
      </c>
      <c r="N20" s="22">
        <v>4</v>
      </c>
      <c r="O20" s="22">
        <v>9</v>
      </c>
      <c r="P20" s="22">
        <v>35</v>
      </c>
      <c r="Q20" s="22">
        <v>82</v>
      </c>
      <c r="R20" s="23">
        <v>29.29</v>
      </c>
      <c r="T20" s="5"/>
    </row>
    <row r="21" spans="1:20" s="4" customFormat="1" ht="15" customHeight="1" x14ac:dyDescent="0.25">
      <c r="A21" s="78">
        <v>5</v>
      </c>
      <c r="B21" s="79" t="s">
        <v>41</v>
      </c>
      <c r="C21" s="24" t="s">
        <v>17</v>
      </c>
      <c r="D21" s="18">
        <v>11</v>
      </c>
      <c r="E21" s="19">
        <v>9</v>
      </c>
      <c r="F21" s="20">
        <v>81.819999999999993</v>
      </c>
      <c r="G21" s="19">
        <v>0</v>
      </c>
      <c r="H21" s="19">
        <v>0</v>
      </c>
      <c r="I21" s="19">
        <v>0</v>
      </c>
      <c r="J21" s="19">
        <v>0</v>
      </c>
      <c r="K21" s="19">
        <v>2</v>
      </c>
      <c r="L21" s="19">
        <v>0</v>
      </c>
      <c r="M21" s="19">
        <v>4</v>
      </c>
      <c r="N21" s="19">
        <v>3</v>
      </c>
      <c r="O21" s="19">
        <v>2</v>
      </c>
      <c r="P21" s="19">
        <v>11</v>
      </c>
      <c r="Q21" s="19">
        <v>19</v>
      </c>
      <c r="R21" s="20">
        <v>21.59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13</v>
      </c>
      <c r="E22" s="19">
        <v>12</v>
      </c>
      <c r="F22" s="20">
        <v>92.31</v>
      </c>
      <c r="G22" s="19">
        <v>0</v>
      </c>
      <c r="H22" s="19">
        <v>0</v>
      </c>
      <c r="I22" s="19">
        <v>0</v>
      </c>
      <c r="J22" s="19">
        <v>1</v>
      </c>
      <c r="K22" s="19">
        <v>1</v>
      </c>
      <c r="L22" s="19">
        <v>2</v>
      </c>
      <c r="M22" s="19">
        <v>4</v>
      </c>
      <c r="N22" s="19">
        <v>4</v>
      </c>
      <c r="O22" s="19">
        <v>1</v>
      </c>
      <c r="P22" s="19">
        <v>13</v>
      </c>
      <c r="Q22" s="19">
        <v>27</v>
      </c>
      <c r="R22" s="20">
        <v>25.96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24</v>
      </c>
      <c r="E23" s="22">
        <v>21</v>
      </c>
      <c r="F23" s="23">
        <v>87.5</v>
      </c>
      <c r="G23" s="22">
        <v>0</v>
      </c>
      <c r="H23" s="22">
        <v>0</v>
      </c>
      <c r="I23" s="22">
        <v>0</v>
      </c>
      <c r="J23" s="22">
        <v>1</v>
      </c>
      <c r="K23" s="22">
        <v>3</v>
      </c>
      <c r="L23" s="22">
        <v>2</v>
      </c>
      <c r="M23" s="22">
        <v>8</v>
      </c>
      <c r="N23" s="22">
        <v>7</v>
      </c>
      <c r="O23" s="22">
        <v>3</v>
      </c>
      <c r="P23" s="22">
        <v>24</v>
      </c>
      <c r="Q23" s="22">
        <v>46</v>
      </c>
      <c r="R23" s="23">
        <v>23.96</v>
      </c>
      <c r="T23" s="5"/>
    </row>
    <row r="24" spans="1:20" s="4" customFormat="1" ht="15" customHeight="1" x14ac:dyDescent="0.25">
      <c r="A24" s="78">
        <v>6</v>
      </c>
      <c r="B24" s="79" t="s">
        <v>42</v>
      </c>
      <c r="C24" s="24" t="s">
        <v>17</v>
      </c>
      <c r="D24" s="18">
        <v>3</v>
      </c>
      <c r="E24" s="19">
        <v>2</v>
      </c>
      <c r="F24" s="20">
        <v>66.67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1</v>
      </c>
      <c r="M24" s="19">
        <v>1</v>
      </c>
      <c r="N24" s="19">
        <v>0</v>
      </c>
      <c r="O24" s="19">
        <v>1</v>
      </c>
      <c r="P24" s="19">
        <v>3</v>
      </c>
      <c r="Q24" s="19">
        <v>5</v>
      </c>
      <c r="R24" s="20">
        <v>20.83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3</v>
      </c>
      <c r="E25" s="19">
        <v>2</v>
      </c>
      <c r="F25" s="20">
        <v>66.67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0</v>
      </c>
      <c r="O25" s="19">
        <v>1</v>
      </c>
      <c r="P25" s="19">
        <v>3</v>
      </c>
      <c r="Q25" s="19">
        <v>4</v>
      </c>
      <c r="R25" s="20">
        <v>16.670000000000002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6</v>
      </c>
      <c r="E26" s="22">
        <v>4</v>
      </c>
      <c r="F26" s="23">
        <v>66.67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1</v>
      </c>
      <c r="M26" s="22">
        <v>3</v>
      </c>
      <c r="N26" s="22">
        <v>0</v>
      </c>
      <c r="O26" s="22">
        <v>2</v>
      </c>
      <c r="P26" s="22">
        <v>6</v>
      </c>
      <c r="Q26" s="22">
        <v>9</v>
      </c>
      <c r="R26" s="23">
        <v>18.75</v>
      </c>
      <c r="T26" s="5"/>
    </row>
    <row r="27" spans="1:20" s="4" customFormat="1" ht="15" customHeight="1" x14ac:dyDescent="0.25">
      <c r="A27" s="78">
        <v>7</v>
      </c>
      <c r="B27" s="79" t="s">
        <v>43</v>
      </c>
      <c r="C27" s="24" t="s">
        <v>17</v>
      </c>
      <c r="D27" s="18">
        <v>13</v>
      </c>
      <c r="E27" s="19">
        <v>12</v>
      </c>
      <c r="F27" s="20">
        <v>92.31</v>
      </c>
      <c r="G27" s="19">
        <v>1</v>
      </c>
      <c r="H27" s="19">
        <v>2</v>
      </c>
      <c r="I27" s="19">
        <v>1</v>
      </c>
      <c r="J27" s="19">
        <v>1</v>
      </c>
      <c r="K27" s="19">
        <v>1</v>
      </c>
      <c r="L27" s="19">
        <v>2</v>
      </c>
      <c r="M27" s="19">
        <v>3</v>
      </c>
      <c r="N27" s="19">
        <v>1</v>
      </c>
      <c r="O27" s="19">
        <v>1</v>
      </c>
      <c r="P27" s="19">
        <v>13</v>
      </c>
      <c r="Q27" s="19">
        <v>50</v>
      </c>
      <c r="R27" s="20">
        <v>48.08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23</v>
      </c>
      <c r="E28" s="19">
        <v>23</v>
      </c>
      <c r="F28" s="20">
        <v>100</v>
      </c>
      <c r="G28" s="19">
        <v>1</v>
      </c>
      <c r="H28" s="19">
        <v>1</v>
      </c>
      <c r="I28" s="19">
        <v>0</v>
      </c>
      <c r="J28" s="19">
        <v>5</v>
      </c>
      <c r="K28" s="19">
        <v>2</v>
      </c>
      <c r="L28" s="19">
        <v>2</v>
      </c>
      <c r="M28" s="19">
        <v>7</v>
      </c>
      <c r="N28" s="19">
        <v>5</v>
      </c>
      <c r="O28" s="19">
        <v>0</v>
      </c>
      <c r="P28" s="19">
        <v>23</v>
      </c>
      <c r="Q28" s="19">
        <v>73</v>
      </c>
      <c r="R28" s="20">
        <v>39.67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36</v>
      </c>
      <c r="E29" s="22">
        <v>35</v>
      </c>
      <c r="F29" s="23">
        <v>97.22</v>
      </c>
      <c r="G29" s="22">
        <v>2</v>
      </c>
      <c r="H29" s="22">
        <v>3</v>
      </c>
      <c r="I29" s="22">
        <v>1</v>
      </c>
      <c r="J29" s="22">
        <v>6</v>
      </c>
      <c r="K29" s="22">
        <v>3</v>
      </c>
      <c r="L29" s="22">
        <v>4</v>
      </c>
      <c r="M29" s="22">
        <v>10</v>
      </c>
      <c r="N29" s="22">
        <v>6</v>
      </c>
      <c r="O29" s="22">
        <v>1</v>
      </c>
      <c r="P29" s="22">
        <v>36</v>
      </c>
      <c r="Q29" s="22">
        <v>123</v>
      </c>
      <c r="R29" s="23">
        <v>42.71</v>
      </c>
      <c r="T29" s="5"/>
    </row>
    <row r="30" spans="1:20" s="4" customFormat="1" ht="15" customHeight="1" x14ac:dyDescent="0.25">
      <c r="A30" s="78">
        <v>8</v>
      </c>
      <c r="B30" s="79" t="s">
        <v>44</v>
      </c>
      <c r="C30" s="24" t="s">
        <v>17</v>
      </c>
      <c r="D30" s="18">
        <v>24</v>
      </c>
      <c r="E30" s="19">
        <v>24</v>
      </c>
      <c r="F30" s="20">
        <v>100</v>
      </c>
      <c r="G30" s="19">
        <v>1</v>
      </c>
      <c r="H30" s="19">
        <v>4</v>
      </c>
      <c r="I30" s="19">
        <v>0</v>
      </c>
      <c r="J30" s="19">
        <v>1</v>
      </c>
      <c r="K30" s="19">
        <v>0</v>
      </c>
      <c r="L30" s="19">
        <v>2</v>
      </c>
      <c r="M30" s="19">
        <v>14</v>
      </c>
      <c r="N30" s="19">
        <v>2</v>
      </c>
      <c r="O30" s="19">
        <v>0</v>
      </c>
      <c r="P30" s="19">
        <v>24</v>
      </c>
      <c r="Q30" s="19">
        <v>77</v>
      </c>
      <c r="R30" s="20">
        <v>40.1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16</v>
      </c>
      <c r="E31" s="19">
        <v>16</v>
      </c>
      <c r="F31" s="20">
        <v>100</v>
      </c>
      <c r="G31" s="19">
        <v>0</v>
      </c>
      <c r="H31" s="19">
        <v>0</v>
      </c>
      <c r="I31" s="19">
        <v>1</v>
      </c>
      <c r="J31" s="19">
        <v>1</v>
      </c>
      <c r="K31" s="19">
        <v>1</v>
      </c>
      <c r="L31" s="19">
        <v>2</v>
      </c>
      <c r="M31" s="19">
        <v>8</v>
      </c>
      <c r="N31" s="19">
        <v>3</v>
      </c>
      <c r="O31" s="19">
        <v>0</v>
      </c>
      <c r="P31" s="19">
        <v>16</v>
      </c>
      <c r="Q31" s="19">
        <v>40</v>
      </c>
      <c r="R31" s="20">
        <v>31.25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40</v>
      </c>
      <c r="E32" s="22">
        <v>40</v>
      </c>
      <c r="F32" s="23">
        <v>100</v>
      </c>
      <c r="G32" s="22">
        <v>1</v>
      </c>
      <c r="H32" s="22">
        <v>4</v>
      </c>
      <c r="I32" s="22">
        <v>1</v>
      </c>
      <c r="J32" s="22">
        <v>2</v>
      </c>
      <c r="K32" s="22">
        <v>1</v>
      </c>
      <c r="L32" s="22">
        <v>4</v>
      </c>
      <c r="M32" s="22">
        <v>22</v>
      </c>
      <c r="N32" s="22">
        <v>5</v>
      </c>
      <c r="O32" s="22">
        <v>0</v>
      </c>
      <c r="P32" s="22">
        <v>40</v>
      </c>
      <c r="Q32" s="22">
        <v>117</v>
      </c>
      <c r="R32" s="23">
        <v>36.56</v>
      </c>
      <c r="T32" s="5"/>
    </row>
    <row r="33" spans="1:20" s="4" customFormat="1" ht="15" customHeight="1" x14ac:dyDescent="0.25">
      <c r="A33" s="78">
        <v>9</v>
      </c>
      <c r="B33" s="79" t="s">
        <v>45</v>
      </c>
      <c r="C33" s="24" t="s">
        <v>17</v>
      </c>
      <c r="D33" s="18">
        <v>25</v>
      </c>
      <c r="E33" s="19">
        <v>25</v>
      </c>
      <c r="F33" s="20">
        <v>100</v>
      </c>
      <c r="G33" s="19">
        <v>3</v>
      </c>
      <c r="H33" s="19">
        <v>1</v>
      </c>
      <c r="I33" s="19">
        <v>1</v>
      </c>
      <c r="J33" s="19">
        <v>5</v>
      </c>
      <c r="K33" s="19">
        <v>8</v>
      </c>
      <c r="L33" s="19">
        <v>4</v>
      </c>
      <c r="M33" s="19">
        <v>2</v>
      </c>
      <c r="N33" s="19">
        <v>1</v>
      </c>
      <c r="O33" s="19">
        <v>0</v>
      </c>
      <c r="P33" s="19">
        <v>25</v>
      </c>
      <c r="Q33" s="19">
        <v>111</v>
      </c>
      <c r="R33" s="20">
        <v>55.5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17</v>
      </c>
      <c r="E34" s="19">
        <v>17</v>
      </c>
      <c r="F34" s="20">
        <v>100</v>
      </c>
      <c r="G34" s="19">
        <v>1</v>
      </c>
      <c r="H34" s="19">
        <v>1</v>
      </c>
      <c r="I34" s="19">
        <v>1</v>
      </c>
      <c r="J34" s="19">
        <v>1</v>
      </c>
      <c r="K34" s="19">
        <v>4</v>
      </c>
      <c r="L34" s="19">
        <v>2</v>
      </c>
      <c r="M34" s="19">
        <v>5</v>
      </c>
      <c r="N34" s="19">
        <v>2</v>
      </c>
      <c r="O34" s="19">
        <v>0</v>
      </c>
      <c r="P34" s="19">
        <v>17</v>
      </c>
      <c r="Q34" s="19">
        <v>60</v>
      </c>
      <c r="R34" s="20">
        <v>44.12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42</v>
      </c>
      <c r="E35" s="22">
        <v>42</v>
      </c>
      <c r="F35" s="23">
        <v>100</v>
      </c>
      <c r="G35" s="22">
        <v>4</v>
      </c>
      <c r="H35" s="22">
        <v>2</v>
      </c>
      <c r="I35" s="22">
        <v>2</v>
      </c>
      <c r="J35" s="22">
        <v>6</v>
      </c>
      <c r="K35" s="22">
        <v>12</v>
      </c>
      <c r="L35" s="22">
        <v>6</v>
      </c>
      <c r="M35" s="22">
        <v>7</v>
      </c>
      <c r="N35" s="22">
        <v>3</v>
      </c>
      <c r="O35" s="22">
        <v>0</v>
      </c>
      <c r="P35" s="22">
        <v>42</v>
      </c>
      <c r="Q35" s="22">
        <v>171</v>
      </c>
      <c r="R35" s="23">
        <v>50.89</v>
      </c>
      <c r="T35" s="5"/>
    </row>
    <row r="36" spans="1:20" s="4" customFormat="1" ht="15" customHeight="1" x14ac:dyDescent="0.25">
      <c r="A36" s="78">
        <v>10</v>
      </c>
      <c r="B36" s="79" t="s">
        <v>46</v>
      </c>
      <c r="C36" s="24" t="s">
        <v>17</v>
      </c>
      <c r="D36" s="18">
        <v>5</v>
      </c>
      <c r="E36" s="19">
        <v>5</v>
      </c>
      <c r="F36" s="20">
        <v>100</v>
      </c>
      <c r="G36" s="19">
        <v>0</v>
      </c>
      <c r="H36" s="19">
        <v>0</v>
      </c>
      <c r="I36" s="19">
        <v>0</v>
      </c>
      <c r="J36" s="19">
        <v>5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5</v>
      </c>
      <c r="Q36" s="19">
        <v>25</v>
      </c>
      <c r="R36" s="20">
        <v>62.5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5</v>
      </c>
      <c r="E37" s="19">
        <v>5</v>
      </c>
      <c r="F37" s="20">
        <v>100</v>
      </c>
      <c r="G37" s="19">
        <v>0</v>
      </c>
      <c r="H37" s="19">
        <v>0</v>
      </c>
      <c r="I37" s="19">
        <v>1</v>
      </c>
      <c r="J37" s="19">
        <v>3</v>
      </c>
      <c r="K37" s="19">
        <v>1</v>
      </c>
      <c r="L37" s="19">
        <v>0</v>
      </c>
      <c r="M37" s="19">
        <v>0</v>
      </c>
      <c r="N37" s="19">
        <v>0</v>
      </c>
      <c r="O37" s="19">
        <v>0</v>
      </c>
      <c r="P37" s="19">
        <v>5</v>
      </c>
      <c r="Q37" s="19">
        <v>25</v>
      </c>
      <c r="R37" s="20">
        <v>62.5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10</v>
      </c>
      <c r="E38" s="22">
        <v>10</v>
      </c>
      <c r="F38" s="23">
        <v>100</v>
      </c>
      <c r="G38" s="22">
        <v>0</v>
      </c>
      <c r="H38" s="22">
        <v>0</v>
      </c>
      <c r="I38" s="22">
        <v>1</v>
      </c>
      <c r="J38" s="22">
        <v>8</v>
      </c>
      <c r="K38" s="22">
        <v>1</v>
      </c>
      <c r="L38" s="22">
        <v>0</v>
      </c>
      <c r="M38" s="22">
        <v>0</v>
      </c>
      <c r="N38" s="22">
        <v>0</v>
      </c>
      <c r="O38" s="22">
        <v>0</v>
      </c>
      <c r="P38" s="22">
        <v>10</v>
      </c>
      <c r="Q38" s="22">
        <v>50</v>
      </c>
      <c r="R38" s="23">
        <v>62.5</v>
      </c>
      <c r="T38" s="5"/>
    </row>
    <row r="39" spans="1:20" s="4" customFormat="1" ht="15" customHeight="1" x14ac:dyDescent="0.25">
      <c r="A39" s="78">
        <v>11</v>
      </c>
      <c r="B39" s="79" t="s">
        <v>47</v>
      </c>
      <c r="C39" s="24" t="s">
        <v>17</v>
      </c>
      <c r="D39" s="18">
        <v>17</v>
      </c>
      <c r="E39" s="19">
        <v>11</v>
      </c>
      <c r="F39" s="20">
        <v>64.709999999999994</v>
      </c>
      <c r="G39" s="19">
        <v>0</v>
      </c>
      <c r="H39" s="19">
        <v>0</v>
      </c>
      <c r="I39" s="19">
        <v>0</v>
      </c>
      <c r="J39" s="19">
        <v>0</v>
      </c>
      <c r="K39" s="19">
        <v>3</v>
      </c>
      <c r="L39" s="19">
        <v>2</v>
      </c>
      <c r="M39" s="19">
        <v>0</v>
      </c>
      <c r="N39" s="19">
        <v>6</v>
      </c>
      <c r="O39" s="19">
        <v>6</v>
      </c>
      <c r="P39" s="19">
        <v>17</v>
      </c>
      <c r="Q39" s="19">
        <v>24</v>
      </c>
      <c r="R39" s="20">
        <v>17.649999999999999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13</v>
      </c>
      <c r="E40" s="19">
        <v>10</v>
      </c>
      <c r="F40" s="20">
        <v>76.92</v>
      </c>
      <c r="G40" s="19">
        <v>0</v>
      </c>
      <c r="H40" s="19">
        <v>1</v>
      </c>
      <c r="I40" s="19">
        <v>0</v>
      </c>
      <c r="J40" s="19">
        <v>1</v>
      </c>
      <c r="K40" s="19">
        <v>0</v>
      </c>
      <c r="L40" s="19">
        <v>2</v>
      </c>
      <c r="M40" s="19">
        <v>4</v>
      </c>
      <c r="N40" s="19">
        <v>2</v>
      </c>
      <c r="O40" s="19">
        <v>3</v>
      </c>
      <c r="P40" s="19">
        <v>13</v>
      </c>
      <c r="Q40" s="19">
        <v>28</v>
      </c>
      <c r="R40" s="20">
        <v>26.92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30</v>
      </c>
      <c r="E41" s="22">
        <v>21</v>
      </c>
      <c r="F41" s="23">
        <v>70</v>
      </c>
      <c r="G41" s="22">
        <v>0</v>
      </c>
      <c r="H41" s="22">
        <v>1</v>
      </c>
      <c r="I41" s="22">
        <v>0</v>
      </c>
      <c r="J41" s="22">
        <v>1</v>
      </c>
      <c r="K41" s="22">
        <v>3</v>
      </c>
      <c r="L41" s="22">
        <v>4</v>
      </c>
      <c r="M41" s="22">
        <v>4</v>
      </c>
      <c r="N41" s="22">
        <v>8</v>
      </c>
      <c r="O41" s="22">
        <v>9</v>
      </c>
      <c r="P41" s="22">
        <v>30</v>
      </c>
      <c r="Q41" s="22">
        <v>52</v>
      </c>
      <c r="R41" s="23">
        <v>21.67</v>
      </c>
      <c r="T41" s="5"/>
    </row>
    <row r="42" spans="1:20" s="4" customFormat="1" ht="15" customHeight="1" x14ac:dyDescent="0.25">
      <c r="A42" s="78">
        <v>12</v>
      </c>
      <c r="B42" s="79" t="s">
        <v>48</v>
      </c>
      <c r="C42" s="24" t="s">
        <v>17</v>
      </c>
      <c r="D42" s="18">
        <v>35</v>
      </c>
      <c r="E42" s="19">
        <v>30</v>
      </c>
      <c r="F42" s="20">
        <v>85.71</v>
      </c>
      <c r="G42" s="19">
        <v>0</v>
      </c>
      <c r="H42" s="19">
        <v>3</v>
      </c>
      <c r="I42" s="19">
        <v>3</v>
      </c>
      <c r="J42" s="19">
        <v>1</v>
      </c>
      <c r="K42" s="19">
        <v>5</v>
      </c>
      <c r="L42" s="19">
        <v>1</v>
      </c>
      <c r="M42" s="19">
        <v>6</v>
      </c>
      <c r="N42" s="19">
        <v>11</v>
      </c>
      <c r="O42" s="19">
        <v>5</v>
      </c>
      <c r="P42" s="19">
        <v>35</v>
      </c>
      <c r="Q42" s="19">
        <v>90</v>
      </c>
      <c r="R42" s="20">
        <v>32.14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18</v>
      </c>
      <c r="E43" s="19">
        <v>15</v>
      </c>
      <c r="F43" s="20">
        <v>83.33</v>
      </c>
      <c r="G43" s="19">
        <v>1</v>
      </c>
      <c r="H43" s="19">
        <v>1</v>
      </c>
      <c r="I43" s="19">
        <v>1</v>
      </c>
      <c r="J43" s="19">
        <v>2</v>
      </c>
      <c r="K43" s="19">
        <v>0</v>
      </c>
      <c r="L43" s="19">
        <v>2</v>
      </c>
      <c r="M43" s="19">
        <v>6</v>
      </c>
      <c r="N43" s="19">
        <v>2</v>
      </c>
      <c r="O43" s="19">
        <v>3</v>
      </c>
      <c r="P43" s="19">
        <v>18</v>
      </c>
      <c r="Q43" s="19">
        <v>51</v>
      </c>
      <c r="R43" s="20">
        <v>35.42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53</v>
      </c>
      <c r="E44" s="22">
        <v>45</v>
      </c>
      <c r="F44" s="23">
        <v>84.91</v>
      </c>
      <c r="G44" s="22">
        <v>1</v>
      </c>
      <c r="H44" s="22">
        <v>4</v>
      </c>
      <c r="I44" s="22">
        <v>4</v>
      </c>
      <c r="J44" s="22">
        <v>3</v>
      </c>
      <c r="K44" s="22">
        <v>5</v>
      </c>
      <c r="L44" s="22">
        <v>3</v>
      </c>
      <c r="M44" s="22">
        <v>12</v>
      </c>
      <c r="N44" s="22">
        <v>13</v>
      </c>
      <c r="O44" s="22">
        <v>8</v>
      </c>
      <c r="P44" s="22">
        <v>53</v>
      </c>
      <c r="Q44" s="22">
        <v>141</v>
      </c>
      <c r="R44" s="23">
        <v>33.25</v>
      </c>
      <c r="T44" s="5"/>
    </row>
    <row r="45" spans="1:20" s="4" customFormat="1" ht="15" customHeight="1" x14ac:dyDescent="0.25">
      <c r="A45" s="78">
        <v>13</v>
      </c>
      <c r="B45" s="79" t="s">
        <v>49</v>
      </c>
      <c r="C45" s="24" t="s">
        <v>17</v>
      </c>
      <c r="D45" s="18">
        <v>11</v>
      </c>
      <c r="E45" s="19">
        <v>11</v>
      </c>
      <c r="F45" s="20">
        <v>100</v>
      </c>
      <c r="G45" s="19">
        <v>0</v>
      </c>
      <c r="H45" s="19">
        <v>0</v>
      </c>
      <c r="I45" s="19">
        <v>0</v>
      </c>
      <c r="J45" s="19">
        <v>1</v>
      </c>
      <c r="K45" s="19">
        <v>3</v>
      </c>
      <c r="L45" s="19">
        <v>3</v>
      </c>
      <c r="M45" s="19">
        <v>2</v>
      </c>
      <c r="N45" s="19">
        <v>2</v>
      </c>
      <c r="O45" s="19">
        <v>0</v>
      </c>
      <c r="P45" s="19">
        <v>11</v>
      </c>
      <c r="Q45" s="19">
        <v>32</v>
      </c>
      <c r="R45" s="20">
        <v>36.36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8</v>
      </c>
      <c r="E46" s="19">
        <v>8</v>
      </c>
      <c r="F46" s="20">
        <v>100</v>
      </c>
      <c r="G46" s="19">
        <v>0</v>
      </c>
      <c r="H46" s="19">
        <v>0</v>
      </c>
      <c r="I46" s="19">
        <v>0</v>
      </c>
      <c r="J46" s="19">
        <v>0</v>
      </c>
      <c r="K46" s="19">
        <v>3</v>
      </c>
      <c r="L46" s="19">
        <v>4</v>
      </c>
      <c r="M46" s="19">
        <v>1</v>
      </c>
      <c r="N46" s="19">
        <v>0</v>
      </c>
      <c r="O46" s="19">
        <v>0</v>
      </c>
      <c r="P46" s="19">
        <v>8</v>
      </c>
      <c r="Q46" s="19">
        <v>26</v>
      </c>
      <c r="R46" s="20">
        <v>40.630000000000003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19</v>
      </c>
      <c r="E47" s="22">
        <v>19</v>
      </c>
      <c r="F47" s="23">
        <v>100</v>
      </c>
      <c r="G47" s="22">
        <v>0</v>
      </c>
      <c r="H47" s="22">
        <v>0</v>
      </c>
      <c r="I47" s="22">
        <v>0</v>
      </c>
      <c r="J47" s="22">
        <v>1</v>
      </c>
      <c r="K47" s="22">
        <v>6</v>
      </c>
      <c r="L47" s="22">
        <v>7</v>
      </c>
      <c r="M47" s="22">
        <v>3</v>
      </c>
      <c r="N47" s="22">
        <v>2</v>
      </c>
      <c r="O47" s="22">
        <v>0</v>
      </c>
      <c r="P47" s="22">
        <v>19</v>
      </c>
      <c r="Q47" s="22">
        <v>58</v>
      </c>
      <c r="R47" s="23">
        <v>38.159999999999997</v>
      </c>
      <c r="T47" s="5"/>
    </row>
    <row r="48" spans="1:20" s="4" customFormat="1" ht="15" customHeight="1" x14ac:dyDescent="0.25">
      <c r="A48" s="78">
        <v>14</v>
      </c>
      <c r="B48" s="79" t="s">
        <v>51</v>
      </c>
      <c r="C48" s="24" t="s">
        <v>17</v>
      </c>
      <c r="D48" s="18">
        <v>24</v>
      </c>
      <c r="E48" s="19">
        <v>20</v>
      </c>
      <c r="F48" s="20">
        <v>83.33</v>
      </c>
      <c r="G48" s="19">
        <v>0</v>
      </c>
      <c r="H48" s="19">
        <v>1</v>
      </c>
      <c r="I48" s="19">
        <v>2</v>
      </c>
      <c r="J48" s="19">
        <v>2</v>
      </c>
      <c r="K48" s="19">
        <v>3</v>
      </c>
      <c r="L48" s="19">
        <v>4</v>
      </c>
      <c r="M48" s="19">
        <v>6</v>
      </c>
      <c r="N48" s="19">
        <v>2</v>
      </c>
      <c r="O48" s="19">
        <v>4</v>
      </c>
      <c r="P48" s="19">
        <v>24</v>
      </c>
      <c r="Q48" s="19">
        <v>67</v>
      </c>
      <c r="R48" s="20">
        <v>34.9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16</v>
      </c>
      <c r="E49" s="19">
        <v>13</v>
      </c>
      <c r="F49" s="20">
        <v>81.25</v>
      </c>
      <c r="G49" s="19">
        <v>0</v>
      </c>
      <c r="H49" s="19">
        <v>0</v>
      </c>
      <c r="I49" s="19">
        <v>3</v>
      </c>
      <c r="J49" s="19">
        <v>0</v>
      </c>
      <c r="K49" s="19">
        <v>4</v>
      </c>
      <c r="L49" s="19">
        <v>2</v>
      </c>
      <c r="M49" s="19">
        <v>4</v>
      </c>
      <c r="N49" s="19">
        <v>0</v>
      </c>
      <c r="O49" s="19">
        <v>3</v>
      </c>
      <c r="P49" s="19">
        <v>16</v>
      </c>
      <c r="Q49" s="19">
        <v>48</v>
      </c>
      <c r="R49" s="20">
        <v>37.5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40</v>
      </c>
      <c r="E50" s="22">
        <v>33</v>
      </c>
      <c r="F50" s="23">
        <v>82.5</v>
      </c>
      <c r="G50" s="22">
        <v>0</v>
      </c>
      <c r="H50" s="22">
        <v>1</v>
      </c>
      <c r="I50" s="22">
        <v>5</v>
      </c>
      <c r="J50" s="22">
        <v>2</v>
      </c>
      <c r="K50" s="22">
        <v>7</v>
      </c>
      <c r="L50" s="22">
        <v>6</v>
      </c>
      <c r="M50" s="22">
        <v>10</v>
      </c>
      <c r="N50" s="22">
        <v>2</v>
      </c>
      <c r="O50" s="22">
        <v>7</v>
      </c>
      <c r="P50" s="22">
        <v>40</v>
      </c>
      <c r="Q50" s="22">
        <v>115</v>
      </c>
      <c r="R50" s="23">
        <v>35.94</v>
      </c>
      <c r="T50" s="5"/>
    </row>
    <row r="51" spans="1:20" s="4" customFormat="1" ht="15" customHeight="1" x14ac:dyDescent="0.25">
      <c r="A51" s="78">
        <v>15</v>
      </c>
      <c r="B51" s="79" t="s">
        <v>52</v>
      </c>
      <c r="C51" s="24" t="s">
        <v>17</v>
      </c>
      <c r="D51" s="18">
        <v>8</v>
      </c>
      <c r="E51" s="19">
        <v>8</v>
      </c>
      <c r="F51" s="20">
        <v>100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2</v>
      </c>
      <c r="M51" s="19">
        <v>6</v>
      </c>
      <c r="N51" s="19">
        <v>0</v>
      </c>
      <c r="O51" s="19">
        <v>0</v>
      </c>
      <c r="P51" s="19">
        <v>8</v>
      </c>
      <c r="Q51" s="19">
        <v>18</v>
      </c>
      <c r="R51" s="20">
        <v>28.13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2</v>
      </c>
      <c r="E52" s="19">
        <v>2</v>
      </c>
      <c r="F52" s="20">
        <v>100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1</v>
      </c>
      <c r="M52" s="19">
        <v>1</v>
      </c>
      <c r="N52" s="19">
        <v>0</v>
      </c>
      <c r="O52" s="19">
        <v>0</v>
      </c>
      <c r="P52" s="19">
        <v>2</v>
      </c>
      <c r="Q52" s="19">
        <v>5</v>
      </c>
      <c r="R52" s="20">
        <v>31.25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10</v>
      </c>
      <c r="E53" s="22">
        <v>10</v>
      </c>
      <c r="F53" s="23">
        <v>100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3</v>
      </c>
      <c r="M53" s="22">
        <v>7</v>
      </c>
      <c r="N53" s="22">
        <v>0</v>
      </c>
      <c r="O53" s="22">
        <v>0</v>
      </c>
      <c r="P53" s="22">
        <v>10</v>
      </c>
      <c r="Q53" s="22">
        <v>23</v>
      </c>
      <c r="R53" s="23">
        <v>28.75</v>
      </c>
      <c r="T53" s="5"/>
    </row>
    <row r="54" spans="1:20" s="4" customFormat="1" ht="15" customHeight="1" x14ac:dyDescent="0.25">
      <c r="A54" s="78">
        <v>16</v>
      </c>
      <c r="B54" s="79" t="s">
        <v>53</v>
      </c>
      <c r="C54" s="24" t="s">
        <v>17</v>
      </c>
      <c r="D54" s="18">
        <v>10</v>
      </c>
      <c r="E54" s="19">
        <v>10</v>
      </c>
      <c r="F54" s="20">
        <v>100</v>
      </c>
      <c r="G54" s="19">
        <v>0</v>
      </c>
      <c r="H54" s="19">
        <v>0</v>
      </c>
      <c r="I54" s="19">
        <v>0</v>
      </c>
      <c r="J54" s="19">
        <v>3</v>
      </c>
      <c r="K54" s="19">
        <v>1</v>
      </c>
      <c r="L54" s="19">
        <v>0</v>
      </c>
      <c r="M54" s="19">
        <v>4</v>
      </c>
      <c r="N54" s="19">
        <v>2</v>
      </c>
      <c r="O54" s="19">
        <v>0</v>
      </c>
      <c r="P54" s="19">
        <v>10</v>
      </c>
      <c r="Q54" s="19">
        <v>29</v>
      </c>
      <c r="R54" s="20">
        <v>36.25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7</v>
      </c>
      <c r="E55" s="19">
        <v>7</v>
      </c>
      <c r="F55" s="20">
        <v>100</v>
      </c>
      <c r="G55" s="19">
        <v>0</v>
      </c>
      <c r="H55" s="19">
        <v>0</v>
      </c>
      <c r="I55" s="19">
        <v>0</v>
      </c>
      <c r="J55" s="19">
        <v>3</v>
      </c>
      <c r="K55" s="19">
        <v>1</v>
      </c>
      <c r="L55" s="19">
        <v>2</v>
      </c>
      <c r="M55" s="19">
        <v>1</v>
      </c>
      <c r="N55" s="19">
        <v>0</v>
      </c>
      <c r="O55" s="19">
        <v>0</v>
      </c>
      <c r="P55" s="19">
        <v>7</v>
      </c>
      <c r="Q55" s="19">
        <v>27</v>
      </c>
      <c r="R55" s="20">
        <v>48.21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17</v>
      </c>
      <c r="E56" s="22">
        <v>17</v>
      </c>
      <c r="F56" s="23">
        <v>100</v>
      </c>
      <c r="G56" s="22">
        <v>0</v>
      </c>
      <c r="H56" s="22">
        <v>0</v>
      </c>
      <c r="I56" s="22">
        <v>0</v>
      </c>
      <c r="J56" s="22">
        <v>6</v>
      </c>
      <c r="K56" s="22">
        <v>2</v>
      </c>
      <c r="L56" s="22">
        <v>2</v>
      </c>
      <c r="M56" s="22">
        <v>5</v>
      </c>
      <c r="N56" s="22">
        <v>2</v>
      </c>
      <c r="O56" s="22">
        <v>0</v>
      </c>
      <c r="P56" s="22">
        <v>17</v>
      </c>
      <c r="Q56" s="22">
        <v>56</v>
      </c>
      <c r="R56" s="23">
        <v>41.18</v>
      </c>
      <c r="T56" s="5"/>
    </row>
    <row r="57" spans="1:20" s="4" customFormat="1" ht="15" customHeight="1" x14ac:dyDescent="0.25">
      <c r="A57" s="78">
        <v>17</v>
      </c>
      <c r="B57" s="79" t="s">
        <v>54</v>
      </c>
      <c r="C57" s="24" t="s">
        <v>17</v>
      </c>
      <c r="D57" s="18">
        <v>20</v>
      </c>
      <c r="E57" s="19">
        <v>16</v>
      </c>
      <c r="F57" s="20">
        <v>80</v>
      </c>
      <c r="G57" s="19">
        <v>2</v>
      </c>
      <c r="H57" s="19">
        <v>1</v>
      </c>
      <c r="I57" s="19">
        <v>2</v>
      </c>
      <c r="J57" s="19">
        <v>3</v>
      </c>
      <c r="K57" s="19">
        <v>1</v>
      </c>
      <c r="L57" s="19">
        <v>1</v>
      </c>
      <c r="M57" s="19">
        <v>2</v>
      </c>
      <c r="N57" s="19">
        <v>4</v>
      </c>
      <c r="O57" s="19">
        <v>4</v>
      </c>
      <c r="P57" s="19">
        <v>20</v>
      </c>
      <c r="Q57" s="19">
        <v>65</v>
      </c>
      <c r="R57" s="20">
        <v>40.630000000000003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14</v>
      </c>
      <c r="E58" s="19">
        <v>13</v>
      </c>
      <c r="F58" s="20">
        <v>92.86</v>
      </c>
      <c r="G58" s="19">
        <v>0</v>
      </c>
      <c r="H58" s="19">
        <v>0</v>
      </c>
      <c r="I58" s="19">
        <v>0</v>
      </c>
      <c r="J58" s="19">
        <v>2</v>
      </c>
      <c r="K58" s="19">
        <v>0</v>
      </c>
      <c r="L58" s="19">
        <v>4</v>
      </c>
      <c r="M58" s="19">
        <v>5</v>
      </c>
      <c r="N58" s="19">
        <v>2</v>
      </c>
      <c r="O58" s="19">
        <v>1</v>
      </c>
      <c r="P58" s="19">
        <v>14</v>
      </c>
      <c r="Q58" s="19">
        <v>34</v>
      </c>
      <c r="R58" s="20">
        <v>30.36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34</v>
      </c>
      <c r="E59" s="22">
        <v>29</v>
      </c>
      <c r="F59" s="23">
        <v>85.29</v>
      </c>
      <c r="G59" s="22">
        <v>2</v>
      </c>
      <c r="H59" s="22">
        <v>1</v>
      </c>
      <c r="I59" s="22">
        <v>2</v>
      </c>
      <c r="J59" s="22">
        <v>5</v>
      </c>
      <c r="K59" s="22">
        <v>1</v>
      </c>
      <c r="L59" s="22">
        <v>5</v>
      </c>
      <c r="M59" s="22">
        <v>7</v>
      </c>
      <c r="N59" s="22">
        <v>6</v>
      </c>
      <c r="O59" s="22">
        <v>5</v>
      </c>
      <c r="P59" s="22">
        <v>34</v>
      </c>
      <c r="Q59" s="22">
        <v>99</v>
      </c>
      <c r="R59" s="23">
        <v>36.4</v>
      </c>
      <c r="T59" s="5"/>
    </row>
    <row r="60" spans="1:20" s="4" customFormat="1" ht="15" customHeight="1" x14ac:dyDescent="0.25">
      <c r="A60" s="78">
        <v>18</v>
      </c>
      <c r="B60" s="79" t="s">
        <v>55</v>
      </c>
      <c r="C60" s="24" t="s">
        <v>17</v>
      </c>
      <c r="D60" s="18">
        <v>10</v>
      </c>
      <c r="E60" s="19">
        <v>10</v>
      </c>
      <c r="F60" s="20">
        <v>100</v>
      </c>
      <c r="G60" s="19">
        <v>0</v>
      </c>
      <c r="H60" s="19">
        <v>1</v>
      </c>
      <c r="I60" s="19">
        <v>0</v>
      </c>
      <c r="J60" s="19">
        <v>1</v>
      </c>
      <c r="K60" s="19">
        <v>4</v>
      </c>
      <c r="L60" s="19">
        <v>2</v>
      </c>
      <c r="M60" s="19">
        <v>1</v>
      </c>
      <c r="N60" s="19">
        <v>1</v>
      </c>
      <c r="O60" s="19">
        <v>0</v>
      </c>
      <c r="P60" s="19">
        <v>10</v>
      </c>
      <c r="Q60" s="19">
        <v>37</v>
      </c>
      <c r="R60" s="20">
        <v>46.25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6</v>
      </c>
      <c r="E61" s="19">
        <v>5</v>
      </c>
      <c r="F61" s="20">
        <v>83.33</v>
      </c>
      <c r="G61" s="19">
        <v>0</v>
      </c>
      <c r="H61" s="19">
        <v>0</v>
      </c>
      <c r="I61" s="19">
        <v>0</v>
      </c>
      <c r="J61" s="19">
        <v>1</v>
      </c>
      <c r="K61" s="19">
        <v>3</v>
      </c>
      <c r="L61" s="19">
        <v>1</v>
      </c>
      <c r="M61" s="19">
        <v>0</v>
      </c>
      <c r="N61" s="19">
        <v>0</v>
      </c>
      <c r="O61" s="19">
        <v>1</v>
      </c>
      <c r="P61" s="19">
        <v>6</v>
      </c>
      <c r="Q61" s="19">
        <v>20</v>
      </c>
      <c r="R61" s="20">
        <v>41.67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16</v>
      </c>
      <c r="E62" s="22">
        <v>15</v>
      </c>
      <c r="F62" s="23">
        <v>93.75</v>
      </c>
      <c r="G62" s="22">
        <v>0</v>
      </c>
      <c r="H62" s="22">
        <v>1</v>
      </c>
      <c r="I62" s="22">
        <v>0</v>
      </c>
      <c r="J62" s="22">
        <v>2</v>
      </c>
      <c r="K62" s="22">
        <v>7</v>
      </c>
      <c r="L62" s="22">
        <v>3</v>
      </c>
      <c r="M62" s="22">
        <v>1</v>
      </c>
      <c r="N62" s="22">
        <v>1</v>
      </c>
      <c r="O62" s="22">
        <v>1</v>
      </c>
      <c r="P62" s="22">
        <v>16</v>
      </c>
      <c r="Q62" s="22">
        <v>57</v>
      </c>
      <c r="R62" s="23">
        <v>44.53</v>
      </c>
      <c r="T62" s="5"/>
    </row>
    <row r="63" spans="1:20" s="4" customFormat="1" ht="15" customHeight="1" x14ac:dyDescent="0.25">
      <c r="A63" s="78">
        <v>19</v>
      </c>
      <c r="B63" s="79" t="s">
        <v>56</v>
      </c>
      <c r="C63" s="24" t="s">
        <v>17</v>
      </c>
      <c r="D63" s="18">
        <v>9</v>
      </c>
      <c r="E63" s="19">
        <v>9</v>
      </c>
      <c r="F63" s="20">
        <v>100</v>
      </c>
      <c r="G63" s="19">
        <v>0</v>
      </c>
      <c r="H63" s="19">
        <v>0</v>
      </c>
      <c r="I63" s="19">
        <v>0</v>
      </c>
      <c r="J63" s="19">
        <v>1</v>
      </c>
      <c r="K63" s="19">
        <v>0</v>
      </c>
      <c r="L63" s="19">
        <v>1</v>
      </c>
      <c r="M63" s="19">
        <v>5</v>
      </c>
      <c r="N63" s="19">
        <v>2</v>
      </c>
      <c r="O63" s="19">
        <v>0</v>
      </c>
      <c r="P63" s="19">
        <v>9</v>
      </c>
      <c r="Q63" s="19">
        <v>20</v>
      </c>
      <c r="R63" s="20">
        <v>27.78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6</v>
      </c>
      <c r="E64" s="19">
        <v>6</v>
      </c>
      <c r="F64" s="20">
        <v>100</v>
      </c>
      <c r="G64" s="19">
        <v>0</v>
      </c>
      <c r="H64" s="19">
        <v>0</v>
      </c>
      <c r="I64" s="19">
        <v>1</v>
      </c>
      <c r="J64" s="19">
        <v>0</v>
      </c>
      <c r="K64" s="19">
        <v>1</v>
      </c>
      <c r="L64" s="19">
        <v>0</v>
      </c>
      <c r="M64" s="19">
        <v>2</v>
      </c>
      <c r="N64" s="19">
        <v>2</v>
      </c>
      <c r="O64" s="19">
        <v>0</v>
      </c>
      <c r="P64" s="19">
        <v>6</v>
      </c>
      <c r="Q64" s="19">
        <v>16</v>
      </c>
      <c r="R64" s="20">
        <v>33.33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15</v>
      </c>
      <c r="E65" s="22">
        <v>15</v>
      </c>
      <c r="F65" s="23">
        <v>100</v>
      </c>
      <c r="G65" s="22">
        <v>0</v>
      </c>
      <c r="H65" s="22">
        <v>0</v>
      </c>
      <c r="I65" s="22">
        <v>1</v>
      </c>
      <c r="J65" s="22">
        <v>1</v>
      </c>
      <c r="K65" s="22">
        <v>1</v>
      </c>
      <c r="L65" s="22">
        <v>1</v>
      </c>
      <c r="M65" s="22">
        <v>7</v>
      </c>
      <c r="N65" s="22">
        <v>4</v>
      </c>
      <c r="O65" s="22">
        <v>0</v>
      </c>
      <c r="P65" s="22">
        <v>15</v>
      </c>
      <c r="Q65" s="22">
        <v>36</v>
      </c>
      <c r="R65" s="23">
        <v>30</v>
      </c>
      <c r="T65" s="5"/>
    </row>
    <row r="66" spans="1:20" s="4" customFormat="1" ht="15" customHeight="1" x14ac:dyDescent="0.25">
      <c r="A66" s="78">
        <v>20</v>
      </c>
      <c r="B66" s="79" t="s">
        <v>57</v>
      </c>
      <c r="C66" s="24" t="s">
        <v>17</v>
      </c>
      <c r="D66" s="18">
        <v>13</v>
      </c>
      <c r="E66" s="19">
        <v>13</v>
      </c>
      <c r="F66" s="20">
        <v>100</v>
      </c>
      <c r="G66" s="19">
        <v>0</v>
      </c>
      <c r="H66" s="19">
        <v>0</v>
      </c>
      <c r="I66" s="19">
        <v>1</v>
      </c>
      <c r="J66" s="19">
        <v>2</v>
      </c>
      <c r="K66" s="19">
        <v>3</v>
      </c>
      <c r="L66" s="19">
        <v>4</v>
      </c>
      <c r="M66" s="19">
        <v>2</v>
      </c>
      <c r="N66" s="19">
        <v>1</v>
      </c>
      <c r="O66" s="19">
        <v>0</v>
      </c>
      <c r="P66" s="19">
        <v>13</v>
      </c>
      <c r="Q66" s="19">
        <v>45</v>
      </c>
      <c r="R66" s="20">
        <v>43.27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7</v>
      </c>
      <c r="E67" s="19">
        <v>7</v>
      </c>
      <c r="F67" s="20">
        <v>100</v>
      </c>
      <c r="G67" s="19">
        <v>0</v>
      </c>
      <c r="H67" s="19">
        <v>0</v>
      </c>
      <c r="I67" s="19">
        <v>0</v>
      </c>
      <c r="J67" s="19">
        <v>0</v>
      </c>
      <c r="K67" s="19">
        <v>2</v>
      </c>
      <c r="L67" s="19">
        <v>2</v>
      </c>
      <c r="M67" s="19">
        <v>3</v>
      </c>
      <c r="N67" s="19">
        <v>0</v>
      </c>
      <c r="O67" s="19">
        <v>0</v>
      </c>
      <c r="P67" s="19">
        <v>7</v>
      </c>
      <c r="Q67" s="19">
        <v>20</v>
      </c>
      <c r="R67" s="20">
        <v>35.71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20</v>
      </c>
      <c r="E68" s="22">
        <v>20</v>
      </c>
      <c r="F68" s="23">
        <v>100</v>
      </c>
      <c r="G68" s="22">
        <v>0</v>
      </c>
      <c r="H68" s="22">
        <v>0</v>
      </c>
      <c r="I68" s="22">
        <v>1</v>
      </c>
      <c r="J68" s="22">
        <v>2</v>
      </c>
      <c r="K68" s="22">
        <v>5</v>
      </c>
      <c r="L68" s="22">
        <v>6</v>
      </c>
      <c r="M68" s="22">
        <v>5</v>
      </c>
      <c r="N68" s="22">
        <v>1</v>
      </c>
      <c r="O68" s="22">
        <v>0</v>
      </c>
      <c r="P68" s="22">
        <v>20</v>
      </c>
      <c r="Q68" s="22">
        <v>65</v>
      </c>
      <c r="R68" s="23">
        <v>40.630000000000003</v>
      </c>
      <c r="T68" s="5"/>
    </row>
    <row r="69" spans="1:20" s="4" customFormat="1" ht="15" customHeight="1" x14ac:dyDescent="0.25">
      <c r="A69" s="78">
        <v>21</v>
      </c>
      <c r="B69" s="79" t="s">
        <v>58</v>
      </c>
      <c r="C69" s="24" t="s">
        <v>17</v>
      </c>
      <c r="D69" s="18">
        <v>5</v>
      </c>
      <c r="E69" s="19">
        <v>5</v>
      </c>
      <c r="F69" s="20">
        <v>100</v>
      </c>
      <c r="G69" s="19">
        <v>0</v>
      </c>
      <c r="H69" s="19">
        <v>0</v>
      </c>
      <c r="I69" s="19">
        <v>0</v>
      </c>
      <c r="J69" s="19">
        <v>1</v>
      </c>
      <c r="K69" s="19">
        <v>3</v>
      </c>
      <c r="L69" s="19">
        <v>1</v>
      </c>
      <c r="M69" s="19">
        <v>0</v>
      </c>
      <c r="N69" s="19">
        <v>0</v>
      </c>
      <c r="O69" s="19">
        <v>0</v>
      </c>
      <c r="P69" s="19">
        <v>5</v>
      </c>
      <c r="Q69" s="19">
        <v>20</v>
      </c>
      <c r="R69" s="20">
        <v>50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7</v>
      </c>
      <c r="E70" s="19">
        <v>7</v>
      </c>
      <c r="F70" s="20">
        <v>100</v>
      </c>
      <c r="G70" s="19">
        <v>0</v>
      </c>
      <c r="H70" s="19">
        <v>1</v>
      </c>
      <c r="I70" s="19">
        <v>0</v>
      </c>
      <c r="J70" s="19">
        <v>2</v>
      </c>
      <c r="K70" s="19">
        <v>3</v>
      </c>
      <c r="L70" s="19">
        <v>1</v>
      </c>
      <c r="M70" s="19">
        <v>0</v>
      </c>
      <c r="N70" s="19">
        <v>0</v>
      </c>
      <c r="O70" s="19">
        <v>0</v>
      </c>
      <c r="P70" s="19">
        <v>7</v>
      </c>
      <c r="Q70" s="19">
        <v>32</v>
      </c>
      <c r="R70" s="20">
        <v>57.14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12</v>
      </c>
      <c r="E71" s="22">
        <v>12</v>
      </c>
      <c r="F71" s="23">
        <v>100</v>
      </c>
      <c r="G71" s="22">
        <v>0</v>
      </c>
      <c r="H71" s="22">
        <v>1</v>
      </c>
      <c r="I71" s="22">
        <v>0</v>
      </c>
      <c r="J71" s="22">
        <v>3</v>
      </c>
      <c r="K71" s="22">
        <v>6</v>
      </c>
      <c r="L71" s="22">
        <v>2</v>
      </c>
      <c r="M71" s="22">
        <v>0</v>
      </c>
      <c r="N71" s="22">
        <v>0</v>
      </c>
      <c r="O71" s="22">
        <v>0</v>
      </c>
      <c r="P71" s="22">
        <v>12</v>
      </c>
      <c r="Q71" s="22">
        <v>52</v>
      </c>
      <c r="R71" s="23">
        <v>54.17</v>
      </c>
      <c r="T71" s="5"/>
    </row>
    <row r="72" spans="1:20" s="4" customFormat="1" ht="15" customHeight="1" x14ac:dyDescent="0.25">
      <c r="A72" s="78">
        <v>22</v>
      </c>
      <c r="B72" s="79" t="s">
        <v>59</v>
      </c>
      <c r="C72" s="24" t="s">
        <v>17</v>
      </c>
      <c r="D72" s="18">
        <v>22</v>
      </c>
      <c r="E72" s="19">
        <v>21</v>
      </c>
      <c r="F72" s="20">
        <v>95.45</v>
      </c>
      <c r="G72" s="19">
        <v>1</v>
      </c>
      <c r="H72" s="19">
        <v>1</v>
      </c>
      <c r="I72" s="19">
        <v>2</v>
      </c>
      <c r="J72" s="19">
        <v>1</v>
      </c>
      <c r="K72" s="19">
        <v>1</v>
      </c>
      <c r="L72" s="19">
        <v>4</v>
      </c>
      <c r="M72" s="19">
        <v>8</v>
      </c>
      <c r="N72" s="19">
        <v>3</v>
      </c>
      <c r="O72" s="19">
        <v>1</v>
      </c>
      <c r="P72" s="19">
        <v>22</v>
      </c>
      <c r="Q72" s="19">
        <v>67</v>
      </c>
      <c r="R72" s="20">
        <v>38.07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4</v>
      </c>
      <c r="E73" s="19">
        <v>4</v>
      </c>
      <c r="F73" s="20">
        <v>100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1</v>
      </c>
      <c r="M73" s="19">
        <v>1</v>
      </c>
      <c r="N73" s="19">
        <v>2</v>
      </c>
      <c r="O73" s="19">
        <v>0</v>
      </c>
      <c r="P73" s="19">
        <v>4</v>
      </c>
      <c r="Q73" s="19">
        <v>7</v>
      </c>
      <c r="R73" s="20">
        <v>21.88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26</v>
      </c>
      <c r="E74" s="22">
        <v>25</v>
      </c>
      <c r="F74" s="23">
        <v>96.15</v>
      </c>
      <c r="G74" s="22">
        <v>1</v>
      </c>
      <c r="H74" s="22">
        <v>1</v>
      </c>
      <c r="I74" s="22">
        <v>2</v>
      </c>
      <c r="J74" s="22">
        <v>1</v>
      </c>
      <c r="K74" s="22">
        <v>1</v>
      </c>
      <c r="L74" s="22">
        <v>5</v>
      </c>
      <c r="M74" s="22">
        <v>9</v>
      </c>
      <c r="N74" s="22">
        <v>5</v>
      </c>
      <c r="O74" s="22">
        <v>1</v>
      </c>
      <c r="P74" s="22">
        <v>26</v>
      </c>
      <c r="Q74" s="22">
        <v>74</v>
      </c>
      <c r="R74" s="23">
        <v>35.58</v>
      </c>
      <c r="T74" s="5"/>
    </row>
    <row r="75" spans="1:20" s="4" customFormat="1" ht="15" customHeight="1" x14ac:dyDescent="0.25">
      <c r="A75" s="78">
        <v>23</v>
      </c>
      <c r="B75" s="79" t="s">
        <v>60</v>
      </c>
      <c r="C75" s="24" t="s">
        <v>17</v>
      </c>
      <c r="D75" s="18">
        <v>20</v>
      </c>
      <c r="E75" s="19">
        <v>17</v>
      </c>
      <c r="F75" s="20">
        <v>85</v>
      </c>
      <c r="G75" s="19">
        <v>0</v>
      </c>
      <c r="H75" s="19">
        <v>0</v>
      </c>
      <c r="I75" s="19">
        <v>1</v>
      </c>
      <c r="J75" s="19">
        <v>2</v>
      </c>
      <c r="K75" s="19">
        <v>1</v>
      </c>
      <c r="L75" s="19">
        <v>4</v>
      </c>
      <c r="M75" s="19">
        <v>3</v>
      </c>
      <c r="N75" s="19">
        <v>6</v>
      </c>
      <c r="O75" s="19">
        <v>3</v>
      </c>
      <c r="P75" s="19">
        <v>20</v>
      </c>
      <c r="Q75" s="19">
        <v>44</v>
      </c>
      <c r="R75" s="20">
        <v>27.5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17</v>
      </c>
      <c r="E76" s="19">
        <v>15</v>
      </c>
      <c r="F76" s="20">
        <v>88.24</v>
      </c>
      <c r="G76" s="19">
        <v>0</v>
      </c>
      <c r="H76" s="19">
        <v>3</v>
      </c>
      <c r="I76" s="19">
        <v>1</v>
      </c>
      <c r="J76" s="19">
        <v>1</v>
      </c>
      <c r="K76" s="19">
        <v>0</v>
      </c>
      <c r="L76" s="19">
        <v>1</v>
      </c>
      <c r="M76" s="19">
        <v>3</v>
      </c>
      <c r="N76" s="19">
        <v>6</v>
      </c>
      <c r="O76" s="19">
        <v>2</v>
      </c>
      <c r="P76" s="19">
        <v>17</v>
      </c>
      <c r="Q76" s="19">
        <v>47</v>
      </c>
      <c r="R76" s="20">
        <v>34.56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37</v>
      </c>
      <c r="E77" s="22">
        <v>32</v>
      </c>
      <c r="F77" s="23">
        <v>86.49</v>
      </c>
      <c r="G77" s="22">
        <v>0</v>
      </c>
      <c r="H77" s="22">
        <v>3</v>
      </c>
      <c r="I77" s="22">
        <v>2</v>
      </c>
      <c r="J77" s="22">
        <v>3</v>
      </c>
      <c r="K77" s="22">
        <v>1</v>
      </c>
      <c r="L77" s="22">
        <v>5</v>
      </c>
      <c r="M77" s="22">
        <v>6</v>
      </c>
      <c r="N77" s="22">
        <v>12</v>
      </c>
      <c r="O77" s="22">
        <v>5</v>
      </c>
      <c r="P77" s="22">
        <v>37</v>
      </c>
      <c r="Q77" s="22">
        <v>91</v>
      </c>
      <c r="R77" s="23">
        <v>30.74</v>
      </c>
      <c r="T77" s="5"/>
    </row>
    <row r="78" spans="1:20" s="4" customFormat="1" ht="15" customHeight="1" x14ac:dyDescent="0.25">
      <c r="A78" s="78">
        <v>24</v>
      </c>
      <c r="B78" s="79" t="s">
        <v>61</v>
      </c>
      <c r="C78" s="24" t="s">
        <v>17</v>
      </c>
      <c r="D78" s="18">
        <v>14</v>
      </c>
      <c r="E78" s="19">
        <v>14</v>
      </c>
      <c r="F78" s="20">
        <v>100</v>
      </c>
      <c r="G78" s="19">
        <v>0</v>
      </c>
      <c r="H78" s="19">
        <v>2</v>
      </c>
      <c r="I78" s="19">
        <v>0</v>
      </c>
      <c r="J78" s="19">
        <v>3</v>
      </c>
      <c r="K78" s="19">
        <v>0</v>
      </c>
      <c r="L78" s="19">
        <v>1</v>
      </c>
      <c r="M78" s="19">
        <v>2</v>
      </c>
      <c r="N78" s="19">
        <v>6</v>
      </c>
      <c r="O78" s="19">
        <v>0</v>
      </c>
      <c r="P78" s="19">
        <v>14</v>
      </c>
      <c r="Q78" s="19">
        <v>42</v>
      </c>
      <c r="R78" s="20">
        <v>37.5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11</v>
      </c>
      <c r="E79" s="19">
        <v>11</v>
      </c>
      <c r="F79" s="20">
        <v>100</v>
      </c>
      <c r="G79" s="19">
        <v>2</v>
      </c>
      <c r="H79" s="19">
        <v>2</v>
      </c>
      <c r="I79" s="19">
        <v>2</v>
      </c>
      <c r="J79" s="19">
        <v>0</v>
      </c>
      <c r="K79" s="19">
        <v>1</v>
      </c>
      <c r="L79" s="19">
        <v>1</v>
      </c>
      <c r="M79" s="19">
        <v>2</v>
      </c>
      <c r="N79" s="19">
        <v>1</v>
      </c>
      <c r="O79" s="19">
        <v>0</v>
      </c>
      <c r="P79" s="19">
        <v>11</v>
      </c>
      <c r="Q79" s="19">
        <v>54</v>
      </c>
      <c r="R79" s="20">
        <v>61.36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25</v>
      </c>
      <c r="E80" s="22">
        <v>25</v>
      </c>
      <c r="F80" s="23">
        <v>100</v>
      </c>
      <c r="G80" s="22">
        <v>2</v>
      </c>
      <c r="H80" s="22">
        <v>4</v>
      </c>
      <c r="I80" s="22">
        <v>2</v>
      </c>
      <c r="J80" s="22">
        <v>3</v>
      </c>
      <c r="K80" s="22">
        <v>1</v>
      </c>
      <c r="L80" s="22">
        <v>2</v>
      </c>
      <c r="M80" s="22">
        <v>4</v>
      </c>
      <c r="N80" s="22">
        <v>7</v>
      </c>
      <c r="O80" s="22">
        <v>0</v>
      </c>
      <c r="P80" s="22">
        <v>25</v>
      </c>
      <c r="Q80" s="22">
        <v>96</v>
      </c>
      <c r="R80" s="23">
        <v>48</v>
      </c>
      <c r="T80" s="5"/>
    </row>
    <row r="81" spans="1:20" s="4" customFormat="1" ht="15" customHeight="1" x14ac:dyDescent="0.25">
      <c r="A81" s="78">
        <v>25</v>
      </c>
      <c r="B81" s="79" t="s">
        <v>62</v>
      </c>
      <c r="C81" s="24" t="s">
        <v>17</v>
      </c>
      <c r="D81" s="18">
        <v>41</v>
      </c>
      <c r="E81" s="19">
        <v>40</v>
      </c>
      <c r="F81" s="20">
        <v>97.56</v>
      </c>
      <c r="G81" s="19">
        <v>1</v>
      </c>
      <c r="H81" s="19">
        <v>6</v>
      </c>
      <c r="I81" s="19">
        <v>7</v>
      </c>
      <c r="J81" s="19">
        <v>5</v>
      </c>
      <c r="K81" s="19">
        <v>3</v>
      </c>
      <c r="L81" s="19">
        <v>7</v>
      </c>
      <c r="M81" s="19">
        <v>10</v>
      </c>
      <c r="N81" s="19">
        <v>1</v>
      </c>
      <c r="O81" s="19">
        <v>1</v>
      </c>
      <c r="P81" s="19">
        <v>41</v>
      </c>
      <c r="Q81" s="19">
        <v>171</v>
      </c>
      <c r="R81" s="20">
        <v>52.13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20</v>
      </c>
      <c r="E82" s="19">
        <v>19</v>
      </c>
      <c r="F82" s="20">
        <v>95</v>
      </c>
      <c r="G82" s="19">
        <v>1</v>
      </c>
      <c r="H82" s="19">
        <v>2</v>
      </c>
      <c r="I82" s="19">
        <v>1</v>
      </c>
      <c r="J82" s="19">
        <v>2</v>
      </c>
      <c r="K82" s="19">
        <v>3</v>
      </c>
      <c r="L82" s="19">
        <v>2</v>
      </c>
      <c r="M82" s="19">
        <v>6</v>
      </c>
      <c r="N82" s="19">
        <v>2</v>
      </c>
      <c r="O82" s="19">
        <v>1</v>
      </c>
      <c r="P82" s="19">
        <v>20</v>
      </c>
      <c r="Q82" s="19">
        <v>70</v>
      </c>
      <c r="R82" s="20">
        <v>43.75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61</v>
      </c>
      <c r="E83" s="22">
        <v>59</v>
      </c>
      <c r="F83" s="23">
        <v>96.72</v>
      </c>
      <c r="G83" s="22">
        <v>2</v>
      </c>
      <c r="H83" s="22">
        <v>8</v>
      </c>
      <c r="I83" s="22">
        <v>8</v>
      </c>
      <c r="J83" s="22">
        <v>7</v>
      </c>
      <c r="K83" s="22">
        <v>6</v>
      </c>
      <c r="L83" s="22">
        <v>9</v>
      </c>
      <c r="M83" s="22">
        <v>16</v>
      </c>
      <c r="N83" s="22">
        <v>3</v>
      </c>
      <c r="O83" s="22">
        <v>2</v>
      </c>
      <c r="P83" s="22">
        <v>61</v>
      </c>
      <c r="Q83" s="22">
        <v>241</v>
      </c>
      <c r="R83" s="23">
        <v>49.39</v>
      </c>
      <c r="T83" s="5"/>
    </row>
    <row r="84" spans="1:20" s="4" customFormat="1" ht="15" customHeight="1" x14ac:dyDescent="0.25">
      <c r="A84" s="78">
        <v>26</v>
      </c>
      <c r="B84" s="79" t="s">
        <v>63</v>
      </c>
      <c r="C84" s="24" t="s">
        <v>17</v>
      </c>
      <c r="D84" s="18">
        <v>39</v>
      </c>
      <c r="E84" s="19">
        <v>37</v>
      </c>
      <c r="F84" s="20">
        <v>94.87</v>
      </c>
      <c r="G84" s="19">
        <v>1</v>
      </c>
      <c r="H84" s="19">
        <v>5</v>
      </c>
      <c r="I84" s="19">
        <v>4</v>
      </c>
      <c r="J84" s="19">
        <v>0</v>
      </c>
      <c r="K84" s="19">
        <v>2</v>
      </c>
      <c r="L84" s="19">
        <v>6</v>
      </c>
      <c r="M84" s="19">
        <v>11</v>
      </c>
      <c r="N84" s="19">
        <v>8</v>
      </c>
      <c r="O84" s="19">
        <v>2</v>
      </c>
      <c r="P84" s="19">
        <v>39</v>
      </c>
      <c r="Q84" s="19">
        <v>123</v>
      </c>
      <c r="R84" s="20">
        <v>39.42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20</v>
      </c>
      <c r="E85" s="19">
        <v>18</v>
      </c>
      <c r="F85" s="20">
        <v>90</v>
      </c>
      <c r="G85" s="19">
        <v>1</v>
      </c>
      <c r="H85" s="19">
        <v>2</v>
      </c>
      <c r="I85" s="19">
        <v>1</v>
      </c>
      <c r="J85" s="19">
        <v>4</v>
      </c>
      <c r="K85" s="19">
        <v>2</v>
      </c>
      <c r="L85" s="19">
        <v>1</v>
      </c>
      <c r="M85" s="19">
        <v>5</v>
      </c>
      <c r="N85" s="19">
        <v>2</v>
      </c>
      <c r="O85" s="19">
        <v>2</v>
      </c>
      <c r="P85" s="19">
        <v>20</v>
      </c>
      <c r="Q85" s="19">
        <v>71</v>
      </c>
      <c r="R85" s="20">
        <v>44.38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59</v>
      </c>
      <c r="E86" s="22">
        <v>55</v>
      </c>
      <c r="F86" s="23">
        <v>93.22</v>
      </c>
      <c r="G86" s="22">
        <v>2</v>
      </c>
      <c r="H86" s="22">
        <v>7</v>
      </c>
      <c r="I86" s="22">
        <v>5</v>
      </c>
      <c r="J86" s="22">
        <v>4</v>
      </c>
      <c r="K86" s="22">
        <v>4</v>
      </c>
      <c r="L86" s="22">
        <v>7</v>
      </c>
      <c r="M86" s="22">
        <v>16</v>
      </c>
      <c r="N86" s="22">
        <v>10</v>
      </c>
      <c r="O86" s="22">
        <v>4</v>
      </c>
      <c r="P86" s="22">
        <v>59</v>
      </c>
      <c r="Q86" s="22">
        <v>194</v>
      </c>
      <c r="R86" s="23">
        <v>41.1</v>
      </c>
      <c r="T86" s="5"/>
    </row>
    <row r="87" spans="1:20" s="4" customFormat="1" ht="15" customHeight="1" x14ac:dyDescent="0.25">
      <c r="A87" s="78">
        <v>27</v>
      </c>
      <c r="B87" s="79" t="s">
        <v>64</v>
      </c>
      <c r="C87" s="24" t="s">
        <v>17</v>
      </c>
      <c r="D87" s="18">
        <v>6</v>
      </c>
      <c r="E87" s="19">
        <v>6</v>
      </c>
      <c r="F87" s="20">
        <v>100</v>
      </c>
      <c r="G87" s="19">
        <v>1</v>
      </c>
      <c r="H87" s="19">
        <v>0</v>
      </c>
      <c r="I87" s="19">
        <v>1</v>
      </c>
      <c r="J87" s="19">
        <v>1</v>
      </c>
      <c r="K87" s="19">
        <v>1</v>
      </c>
      <c r="L87" s="19">
        <v>1</v>
      </c>
      <c r="M87" s="19">
        <v>0</v>
      </c>
      <c r="N87" s="19">
        <v>1</v>
      </c>
      <c r="O87" s="19">
        <v>0</v>
      </c>
      <c r="P87" s="19">
        <v>6</v>
      </c>
      <c r="Q87" s="19">
        <v>27</v>
      </c>
      <c r="R87" s="20">
        <v>56.25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2</v>
      </c>
      <c r="E88" s="19">
        <v>2</v>
      </c>
      <c r="F88" s="20">
        <v>100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2</v>
      </c>
      <c r="M88" s="19">
        <v>0</v>
      </c>
      <c r="N88" s="19">
        <v>0</v>
      </c>
      <c r="O88" s="19">
        <v>0</v>
      </c>
      <c r="P88" s="19">
        <v>2</v>
      </c>
      <c r="Q88" s="19">
        <v>6</v>
      </c>
      <c r="R88" s="20">
        <v>37.5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8</v>
      </c>
      <c r="E89" s="22">
        <v>8</v>
      </c>
      <c r="F89" s="23">
        <v>100</v>
      </c>
      <c r="G89" s="22">
        <v>1</v>
      </c>
      <c r="H89" s="22">
        <v>0</v>
      </c>
      <c r="I89" s="22">
        <v>1</v>
      </c>
      <c r="J89" s="22">
        <v>1</v>
      </c>
      <c r="K89" s="22">
        <v>1</v>
      </c>
      <c r="L89" s="22">
        <v>3</v>
      </c>
      <c r="M89" s="22">
        <v>0</v>
      </c>
      <c r="N89" s="22">
        <v>1</v>
      </c>
      <c r="O89" s="22">
        <v>0</v>
      </c>
      <c r="P89" s="22">
        <v>8</v>
      </c>
      <c r="Q89" s="22">
        <v>33</v>
      </c>
      <c r="R89" s="23">
        <v>51.56</v>
      </c>
      <c r="T89" s="5"/>
    </row>
    <row r="90" spans="1:20" s="4" customFormat="1" ht="15" customHeight="1" x14ac:dyDescent="0.25">
      <c r="A90" s="78">
        <v>28</v>
      </c>
      <c r="B90" s="79" t="s">
        <v>65</v>
      </c>
      <c r="C90" s="24" t="s">
        <v>17</v>
      </c>
      <c r="D90" s="18">
        <v>7</v>
      </c>
      <c r="E90" s="19">
        <v>7</v>
      </c>
      <c r="F90" s="20">
        <v>100</v>
      </c>
      <c r="G90" s="19">
        <v>0</v>
      </c>
      <c r="H90" s="19">
        <v>0</v>
      </c>
      <c r="I90" s="19">
        <v>0</v>
      </c>
      <c r="J90" s="19">
        <v>0</v>
      </c>
      <c r="K90" s="19">
        <v>3</v>
      </c>
      <c r="L90" s="19">
        <v>1</v>
      </c>
      <c r="M90" s="19">
        <v>1</v>
      </c>
      <c r="N90" s="19">
        <v>2</v>
      </c>
      <c r="O90" s="19">
        <v>0</v>
      </c>
      <c r="P90" s="19">
        <v>7</v>
      </c>
      <c r="Q90" s="19">
        <v>19</v>
      </c>
      <c r="R90" s="20">
        <v>33.93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10</v>
      </c>
      <c r="E91" s="19">
        <v>10</v>
      </c>
      <c r="F91" s="20">
        <v>100</v>
      </c>
      <c r="G91" s="19">
        <v>0</v>
      </c>
      <c r="H91" s="19">
        <v>0</v>
      </c>
      <c r="I91" s="19">
        <v>1</v>
      </c>
      <c r="J91" s="19">
        <v>2</v>
      </c>
      <c r="K91" s="19">
        <v>1</v>
      </c>
      <c r="L91" s="19">
        <v>2</v>
      </c>
      <c r="M91" s="19">
        <v>2</v>
      </c>
      <c r="N91" s="19">
        <v>2</v>
      </c>
      <c r="O91" s="19">
        <v>0</v>
      </c>
      <c r="P91" s="19">
        <v>10</v>
      </c>
      <c r="Q91" s="19">
        <v>32</v>
      </c>
      <c r="R91" s="20">
        <v>40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17</v>
      </c>
      <c r="E92" s="22">
        <v>17</v>
      </c>
      <c r="F92" s="23">
        <v>100</v>
      </c>
      <c r="G92" s="22">
        <v>0</v>
      </c>
      <c r="H92" s="22">
        <v>0</v>
      </c>
      <c r="I92" s="22">
        <v>1</v>
      </c>
      <c r="J92" s="22">
        <v>2</v>
      </c>
      <c r="K92" s="22">
        <v>4</v>
      </c>
      <c r="L92" s="22">
        <v>3</v>
      </c>
      <c r="M92" s="22">
        <v>3</v>
      </c>
      <c r="N92" s="22">
        <v>4</v>
      </c>
      <c r="O92" s="22">
        <v>0</v>
      </c>
      <c r="P92" s="22">
        <v>17</v>
      </c>
      <c r="Q92" s="22">
        <v>51</v>
      </c>
      <c r="R92" s="23">
        <v>37.5</v>
      </c>
      <c r="T92" s="5"/>
    </row>
    <row r="93" spans="1:20" s="4" customFormat="1" ht="15" customHeight="1" x14ac:dyDescent="0.25">
      <c r="A93" s="78">
        <v>29</v>
      </c>
      <c r="B93" s="79" t="s">
        <v>66</v>
      </c>
      <c r="C93" s="24" t="s">
        <v>17</v>
      </c>
      <c r="D93" s="18">
        <v>7</v>
      </c>
      <c r="E93" s="19">
        <v>7</v>
      </c>
      <c r="F93" s="20">
        <v>100</v>
      </c>
      <c r="G93" s="19">
        <v>0</v>
      </c>
      <c r="H93" s="19">
        <v>1</v>
      </c>
      <c r="I93" s="19">
        <v>0</v>
      </c>
      <c r="J93" s="19">
        <v>0</v>
      </c>
      <c r="K93" s="19">
        <v>0</v>
      </c>
      <c r="L93" s="19">
        <v>4</v>
      </c>
      <c r="M93" s="19">
        <v>2</v>
      </c>
      <c r="N93" s="19">
        <v>0</v>
      </c>
      <c r="O93" s="19">
        <v>0</v>
      </c>
      <c r="P93" s="19">
        <v>7</v>
      </c>
      <c r="Q93" s="19">
        <v>23</v>
      </c>
      <c r="R93" s="20">
        <v>41.07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3</v>
      </c>
      <c r="E94" s="19">
        <v>3</v>
      </c>
      <c r="F94" s="20">
        <v>100</v>
      </c>
      <c r="G94" s="19">
        <v>0</v>
      </c>
      <c r="H94" s="19">
        <v>0</v>
      </c>
      <c r="I94" s="19">
        <v>0</v>
      </c>
      <c r="J94" s="19">
        <v>1</v>
      </c>
      <c r="K94" s="19">
        <v>1</v>
      </c>
      <c r="L94" s="19">
        <v>0</v>
      </c>
      <c r="M94" s="19">
        <v>1</v>
      </c>
      <c r="N94" s="19">
        <v>0</v>
      </c>
      <c r="O94" s="19">
        <v>0</v>
      </c>
      <c r="P94" s="19">
        <v>3</v>
      </c>
      <c r="Q94" s="19">
        <v>11</v>
      </c>
      <c r="R94" s="20">
        <v>45.83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10</v>
      </c>
      <c r="E95" s="22">
        <v>10</v>
      </c>
      <c r="F95" s="23">
        <v>100</v>
      </c>
      <c r="G95" s="22">
        <v>0</v>
      </c>
      <c r="H95" s="22">
        <v>1</v>
      </c>
      <c r="I95" s="22">
        <v>0</v>
      </c>
      <c r="J95" s="22">
        <v>1</v>
      </c>
      <c r="K95" s="22">
        <v>1</v>
      </c>
      <c r="L95" s="22">
        <v>4</v>
      </c>
      <c r="M95" s="22">
        <v>3</v>
      </c>
      <c r="N95" s="22">
        <v>0</v>
      </c>
      <c r="O95" s="22">
        <v>0</v>
      </c>
      <c r="P95" s="22">
        <v>10</v>
      </c>
      <c r="Q95" s="22">
        <v>34</v>
      </c>
      <c r="R95" s="23">
        <v>42.5</v>
      </c>
      <c r="T95" s="5"/>
    </row>
    <row r="96" spans="1:20" s="4" customFormat="1" ht="15" customHeight="1" x14ac:dyDescent="0.25">
      <c r="A96" s="78">
        <v>30</v>
      </c>
      <c r="B96" s="79" t="s">
        <v>67</v>
      </c>
      <c r="C96" s="24" t="s">
        <v>17</v>
      </c>
      <c r="D96" s="18">
        <v>38</v>
      </c>
      <c r="E96" s="19">
        <v>33</v>
      </c>
      <c r="F96" s="20">
        <v>86.84</v>
      </c>
      <c r="G96" s="19">
        <v>3</v>
      </c>
      <c r="H96" s="19">
        <v>3</v>
      </c>
      <c r="I96" s="19">
        <v>2</v>
      </c>
      <c r="J96" s="19">
        <v>1</v>
      </c>
      <c r="K96" s="19">
        <v>1</v>
      </c>
      <c r="L96" s="19">
        <v>2</v>
      </c>
      <c r="M96" s="19">
        <v>6</v>
      </c>
      <c r="N96" s="19">
        <v>15</v>
      </c>
      <c r="O96" s="19">
        <v>5</v>
      </c>
      <c r="P96" s="19">
        <v>38</v>
      </c>
      <c r="Q96" s="19">
        <v>99</v>
      </c>
      <c r="R96" s="20">
        <v>32.57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39</v>
      </c>
      <c r="E97" s="19">
        <v>36</v>
      </c>
      <c r="F97" s="20">
        <v>92.31</v>
      </c>
      <c r="G97" s="19">
        <v>1</v>
      </c>
      <c r="H97" s="19">
        <v>4</v>
      </c>
      <c r="I97" s="19">
        <v>0</v>
      </c>
      <c r="J97" s="19">
        <v>4</v>
      </c>
      <c r="K97" s="19">
        <v>5</v>
      </c>
      <c r="L97" s="19">
        <v>6</v>
      </c>
      <c r="M97" s="19">
        <v>3</v>
      </c>
      <c r="N97" s="19">
        <v>13</v>
      </c>
      <c r="O97" s="19">
        <v>3</v>
      </c>
      <c r="P97" s="19">
        <v>39</v>
      </c>
      <c r="Q97" s="19">
        <v>113</v>
      </c>
      <c r="R97" s="20">
        <v>36.22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77</v>
      </c>
      <c r="E98" s="22">
        <v>69</v>
      </c>
      <c r="F98" s="23">
        <v>89.61</v>
      </c>
      <c r="G98" s="22">
        <v>4</v>
      </c>
      <c r="H98" s="22">
        <v>7</v>
      </c>
      <c r="I98" s="22">
        <v>2</v>
      </c>
      <c r="J98" s="22">
        <v>5</v>
      </c>
      <c r="K98" s="22">
        <v>6</v>
      </c>
      <c r="L98" s="22">
        <v>8</v>
      </c>
      <c r="M98" s="22">
        <v>9</v>
      </c>
      <c r="N98" s="22">
        <v>28</v>
      </c>
      <c r="O98" s="22">
        <v>8</v>
      </c>
      <c r="P98" s="22">
        <v>77</v>
      </c>
      <c r="Q98" s="22">
        <v>212</v>
      </c>
      <c r="R98" s="23">
        <v>34.42</v>
      </c>
      <c r="T98" s="5"/>
    </row>
    <row r="99" spans="1:20" s="4" customFormat="1" ht="15" customHeight="1" x14ac:dyDescent="0.25">
      <c r="A99" s="78">
        <v>31</v>
      </c>
      <c r="B99" s="79" t="s">
        <v>68</v>
      </c>
      <c r="C99" s="24" t="s">
        <v>17</v>
      </c>
      <c r="D99" s="18">
        <v>12</v>
      </c>
      <c r="E99" s="19">
        <v>12</v>
      </c>
      <c r="F99" s="20">
        <v>100</v>
      </c>
      <c r="G99" s="19">
        <v>0</v>
      </c>
      <c r="H99" s="19">
        <v>0</v>
      </c>
      <c r="I99" s="19">
        <v>2</v>
      </c>
      <c r="J99" s="19">
        <v>2</v>
      </c>
      <c r="K99" s="19">
        <v>3</v>
      </c>
      <c r="L99" s="19">
        <v>2</v>
      </c>
      <c r="M99" s="19">
        <v>3</v>
      </c>
      <c r="N99" s="19">
        <v>0</v>
      </c>
      <c r="O99" s="19">
        <v>0</v>
      </c>
      <c r="P99" s="19">
        <v>12</v>
      </c>
      <c r="Q99" s="19">
        <v>46</v>
      </c>
      <c r="R99" s="20">
        <v>47.92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13</v>
      </c>
      <c r="E100" s="19">
        <v>11</v>
      </c>
      <c r="F100" s="20">
        <v>84.62</v>
      </c>
      <c r="G100" s="19">
        <v>1</v>
      </c>
      <c r="H100" s="19">
        <v>1</v>
      </c>
      <c r="I100" s="19">
        <v>1</v>
      </c>
      <c r="J100" s="19">
        <v>3</v>
      </c>
      <c r="K100" s="19">
        <v>2</v>
      </c>
      <c r="L100" s="19">
        <v>1</v>
      </c>
      <c r="M100" s="19">
        <v>2</v>
      </c>
      <c r="N100" s="19">
        <v>0</v>
      </c>
      <c r="O100" s="19">
        <v>2</v>
      </c>
      <c r="P100" s="19">
        <v>13</v>
      </c>
      <c r="Q100" s="19">
        <v>51</v>
      </c>
      <c r="R100" s="20">
        <v>49.04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25</v>
      </c>
      <c r="E101" s="22">
        <v>23</v>
      </c>
      <c r="F101" s="23">
        <v>92</v>
      </c>
      <c r="G101" s="22">
        <v>1</v>
      </c>
      <c r="H101" s="22">
        <v>1</v>
      </c>
      <c r="I101" s="22">
        <v>3</v>
      </c>
      <c r="J101" s="22">
        <v>5</v>
      </c>
      <c r="K101" s="22">
        <v>5</v>
      </c>
      <c r="L101" s="22">
        <v>3</v>
      </c>
      <c r="M101" s="22">
        <v>5</v>
      </c>
      <c r="N101" s="22">
        <v>0</v>
      </c>
      <c r="O101" s="22">
        <v>2</v>
      </c>
      <c r="P101" s="22">
        <v>25</v>
      </c>
      <c r="Q101" s="22">
        <v>97</v>
      </c>
      <c r="R101" s="23">
        <v>48.5</v>
      </c>
      <c r="T101" s="5"/>
    </row>
    <row r="102" spans="1:20" s="4" customFormat="1" ht="15" customHeight="1" x14ac:dyDescent="0.25">
      <c r="A102" s="78">
        <v>32</v>
      </c>
      <c r="B102" s="79" t="s">
        <v>69</v>
      </c>
      <c r="C102" s="24" t="s">
        <v>17</v>
      </c>
      <c r="D102" s="18">
        <v>16</v>
      </c>
      <c r="E102" s="19">
        <v>16</v>
      </c>
      <c r="F102" s="20">
        <v>100</v>
      </c>
      <c r="G102" s="19">
        <v>1</v>
      </c>
      <c r="H102" s="19">
        <v>1</v>
      </c>
      <c r="I102" s="19">
        <v>1</v>
      </c>
      <c r="J102" s="19">
        <v>2</v>
      </c>
      <c r="K102" s="19">
        <v>2</v>
      </c>
      <c r="L102" s="19">
        <v>3</v>
      </c>
      <c r="M102" s="19">
        <v>3</v>
      </c>
      <c r="N102" s="19">
        <v>3</v>
      </c>
      <c r="O102" s="19">
        <v>0</v>
      </c>
      <c r="P102" s="19">
        <v>16</v>
      </c>
      <c r="Q102" s="19">
        <v>57</v>
      </c>
      <c r="R102" s="20">
        <v>44.53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11</v>
      </c>
      <c r="E103" s="19">
        <v>11</v>
      </c>
      <c r="F103" s="20">
        <v>100</v>
      </c>
      <c r="G103" s="19">
        <v>0</v>
      </c>
      <c r="H103" s="19">
        <v>0</v>
      </c>
      <c r="I103" s="19">
        <v>1</v>
      </c>
      <c r="J103" s="19">
        <v>0</v>
      </c>
      <c r="K103" s="19">
        <v>4</v>
      </c>
      <c r="L103" s="19">
        <v>2</v>
      </c>
      <c r="M103" s="19">
        <v>2</v>
      </c>
      <c r="N103" s="19">
        <v>2</v>
      </c>
      <c r="O103" s="19">
        <v>0</v>
      </c>
      <c r="P103" s="19">
        <v>11</v>
      </c>
      <c r="Q103" s="19">
        <v>34</v>
      </c>
      <c r="R103" s="20">
        <v>38.64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27</v>
      </c>
      <c r="E104" s="22">
        <v>27</v>
      </c>
      <c r="F104" s="23">
        <v>100</v>
      </c>
      <c r="G104" s="22">
        <v>1</v>
      </c>
      <c r="H104" s="22">
        <v>1</v>
      </c>
      <c r="I104" s="22">
        <v>2</v>
      </c>
      <c r="J104" s="22">
        <v>2</v>
      </c>
      <c r="K104" s="22">
        <v>6</v>
      </c>
      <c r="L104" s="22">
        <v>5</v>
      </c>
      <c r="M104" s="22">
        <v>5</v>
      </c>
      <c r="N104" s="22">
        <v>5</v>
      </c>
      <c r="O104" s="22">
        <v>0</v>
      </c>
      <c r="P104" s="22">
        <v>27</v>
      </c>
      <c r="Q104" s="22">
        <v>91</v>
      </c>
      <c r="R104" s="23">
        <v>42.13</v>
      </c>
      <c r="T104" s="5"/>
    </row>
    <row r="105" spans="1:20" s="4" customFormat="1" ht="15" customHeight="1" x14ac:dyDescent="0.25">
      <c r="A105" s="78">
        <v>33</v>
      </c>
      <c r="B105" s="79" t="s">
        <v>70</v>
      </c>
      <c r="C105" s="24" t="s">
        <v>17</v>
      </c>
      <c r="D105" s="18">
        <v>7</v>
      </c>
      <c r="E105" s="19">
        <v>7</v>
      </c>
      <c r="F105" s="20">
        <v>100</v>
      </c>
      <c r="G105" s="19">
        <v>0</v>
      </c>
      <c r="H105" s="19">
        <v>0</v>
      </c>
      <c r="I105" s="19">
        <v>0</v>
      </c>
      <c r="J105" s="19">
        <v>1</v>
      </c>
      <c r="K105" s="19">
        <v>0</v>
      </c>
      <c r="L105" s="19">
        <v>3</v>
      </c>
      <c r="M105" s="19">
        <v>3</v>
      </c>
      <c r="N105" s="19">
        <v>0</v>
      </c>
      <c r="O105" s="19">
        <v>0</v>
      </c>
      <c r="P105" s="19">
        <v>7</v>
      </c>
      <c r="Q105" s="19">
        <v>20</v>
      </c>
      <c r="R105" s="20">
        <v>35.71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3</v>
      </c>
      <c r="E106" s="19">
        <v>3</v>
      </c>
      <c r="F106" s="20">
        <v>100</v>
      </c>
      <c r="G106" s="19">
        <v>0</v>
      </c>
      <c r="H106" s="19">
        <v>0</v>
      </c>
      <c r="I106" s="19">
        <v>0</v>
      </c>
      <c r="J106" s="19">
        <v>0</v>
      </c>
      <c r="K106" s="19">
        <v>1</v>
      </c>
      <c r="L106" s="19">
        <v>1</v>
      </c>
      <c r="M106" s="19">
        <v>1</v>
      </c>
      <c r="N106" s="19">
        <v>0</v>
      </c>
      <c r="O106" s="19">
        <v>0</v>
      </c>
      <c r="P106" s="19">
        <v>3</v>
      </c>
      <c r="Q106" s="19">
        <v>9</v>
      </c>
      <c r="R106" s="20">
        <v>37.5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10</v>
      </c>
      <c r="E107" s="22">
        <v>10</v>
      </c>
      <c r="F107" s="23">
        <v>100</v>
      </c>
      <c r="G107" s="22">
        <v>0</v>
      </c>
      <c r="H107" s="22">
        <v>0</v>
      </c>
      <c r="I107" s="22">
        <v>0</v>
      </c>
      <c r="J107" s="22">
        <v>1</v>
      </c>
      <c r="K107" s="22">
        <v>1</v>
      </c>
      <c r="L107" s="22">
        <v>4</v>
      </c>
      <c r="M107" s="22">
        <v>4</v>
      </c>
      <c r="N107" s="22">
        <v>0</v>
      </c>
      <c r="O107" s="22">
        <v>0</v>
      </c>
      <c r="P107" s="22">
        <v>10</v>
      </c>
      <c r="Q107" s="22">
        <v>29</v>
      </c>
      <c r="R107" s="23">
        <v>36.25</v>
      </c>
      <c r="T107" s="5"/>
    </row>
    <row r="108" spans="1:20" s="4" customFormat="1" ht="15" customHeight="1" x14ac:dyDescent="0.25">
      <c r="A108" s="78">
        <v>34</v>
      </c>
      <c r="B108" s="79" t="s">
        <v>71</v>
      </c>
      <c r="C108" s="24" t="s">
        <v>17</v>
      </c>
      <c r="D108" s="18">
        <v>13</v>
      </c>
      <c r="E108" s="19">
        <v>13</v>
      </c>
      <c r="F108" s="20">
        <v>100</v>
      </c>
      <c r="G108" s="19">
        <v>0</v>
      </c>
      <c r="H108" s="19">
        <v>0</v>
      </c>
      <c r="I108" s="19">
        <v>0</v>
      </c>
      <c r="J108" s="19">
        <v>4</v>
      </c>
      <c r="K108" s="19">
        <v>5</v>
      </c>
      <c r="L108" s="19">
        <v>4</v>
      </c>
      <c r="M108" s="19">
        <v>0</v>
      </c>
      <c r="N108" s="19">
        <v>0</v>
      </c>
      <c r="O108" s="19">
        <v>0</v>
      </c>
      <c r="P108" s="19">
        <v>13</v>
      </c>
      <c r="Q108" s="19">
        <v>52</v>
      </c>
      <c r="R108" s="20">
        <v>50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18</v>
      </c>
      <c r="E109" s="19">
        <v>18</v>
      </c>
      <c r="F109" s="20">
        <v>100</v>
      </c>
      <c r="G109" s="19">
        <v>0</v>
      </c>
      <c r="H109" s="19">
        <v>0</v>
      </c>
      <c r="I109" s="19">
        <v>0</v>
      </c>
      <c r="J109" s="19">
        <v>5</v>
      </c>
      <c r="K109" s="19">
        <v>6</v>
      </c>
      <c r="L109" s="19">
        <v>4</v>
      </c>
      <c r="M109" s="19">
        <v>3</v>
      </c>
      <c r="N109" s="19">
        <v>0</v>
      </c>
      <c r="O109" s="19">
        <v>0</v>
      </c>
      <c r="P109" s="19">
        <v>18</v>
      </c>
      <c r="Q109" s="19">
        <v>67</v>
      </c>
      <c r="R109" s="20">
        <v>46.53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31</v>
      </c>
      <c r="E110" s="22">
        <v>31</v>
      </c>
      <c r="F110" s="23">
        <v>100</v>
      </c>
      <c r="G110" s="22">
        <v>0</v>
      </c>
      <c r="H110" s="22">
        <v>0</v>
      </c>
      <c r="I110" s="22">
        <v>0</v>
      </c>
      <c r="J110" s="22">
        <v>9</v>
      </c>
      <c r="K110" s="22">
        <v>11</v>
      </c>
      <c r="L110" s="22">
        <v>8</v>
      </c>
      <c r="M110" s="22">
        <v>3</v>
      </c>
      <c r="N110" s="22">
        <v>0</v>
      </c>
      <c r="O110" s="22">
        <v>0</v>
      </c>
      <c r="P110" s="22">
        <v>31</v>
      </c>
      <c r="Q110" s="22">
        <v>119</v>
      </c>
      <c r="R110" s="23">
        <v>47.98</v>
      </c>
      <c r="T110" s="5"/>
    </row>
    <row r="111" spans="1:20" s="4" customFormat="1" ht="15" customHeight="1" x14ac:dyDescent="0.25">
      <c r="A111" s="78">
        <v>35</v>
      </c>
      <c r="B111" s="79" t="s">
        <v>72</v>
      </c>
      <c r="C111" s="24" t="s">
        <v>17</v>
      </c>
      <c r="D111" s="18">
        <v>16</v>
      </c>
      <c r="E111" s="19">
        <v>16</v>
      </c>
      <c r="F111" s="20">
        <v>100</v>
      </c>
      <c r="G111" s="19">
        <v>0</v>
      </c>
      <c r="H111" s="19">
        <v>2</v>
      </c>
      <c r="I111" s="19">
        <v>0</v>
      </c>
      <c r="J111" s="19">
        <v>3</v>
      </c>
      <c r="K111" s="19">
        <v>4</v>
      </c>
      <c r="L111" s="19">
        <v>4</v>
      </c>
      <c r="M111" s="19">
        <v>3</v>
      </c>
      <c r="N111" s="19">
        <v>0</v>
      </c>
      <c r="O111" s="19">
        <v>0</v>
      </c>
      <c r="P111" s="19">
        <v>16</v>
      </c>
      <c r="Q111" s="19">
        <v>63</v>
      </c>
      <c r="R111" s="20">
        <v>49.22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11</v>
      </c>
      <c r="E112" s="19">
        <v>11</v>
      </c>
      <c r="F112" s="20">
        <v>100</v>
      </c>
      <c r="G112" s="19">
        <v>0</v>
      </c>
      <c r="H112" s="19">
        <v>0</v>
      </c>
      <c r="I112" s="19">
        <v>2</v>
      </c>
      <c r="J112" s="19">
        <v>3</v>
      </c>
      <c r="K112" s="19">
        <v>2</v>
      </c>
      <c r="L112" s="19">
        <v>2</v>
      </c>
      <c r="M112" s="19">
        <v>2</v>
      </c>
      <c r="N112" s="19">
        <v>0</v>
      </c>
      <c r="O112" s="19">
        <v>0</v>
      </c>
      <c r="P112" s="19">
        <v>11</v>
      </c>
      <c r="Q112" s="19">
        <v>45</v>
      </c>
      <c r="R112" s="20">
        <v>51.14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27</v>
      </c>
      <c r="E113" s="22">
        <v>27</v>
      </c>
      <c r="F113" s="23">
        <v>100</v>
      </c>
      <c r="G113" s="22">
        <v>0</v>
      </c>
      <c r="H113" s="22">
        <v>2</v>
      </c>
      <c r="I113" s="22">
        <v>2</v>
      </c>
      <c r="J113" s="22">
        <v>6</v>
      </c>
      <c r="K113" s="22">
        <v>6</v>
      </c>
      <c r="L113" s="22">
        <v>6</v>
      </c>
      <c r="M113" s="22">
        <v>5</v>
      </c>
      <c r="N113" s="22">
        <v>0</v>
      </c>
      <c r="O113" s="22">
        <v>0</v>
      </c>
      <c r="P113" s="22">
        <v>27</v>
      </c>
      <c r="Q113" s="22">
        <v>108</v>
      </c>
      <c r="R113" s="23">
        <v>50</v>
      </c>
      <c r="T113" s="5"/>
    </row>
    <row r="114" spans="1:20" s="4" customFormat="1" ht="15" customHeight="1" x14ac:dyDescent="0.25">
      <c r="A114" s="78">
        <v>36</v>
      </c>
      <c r="B114" s="79" t="s">
        <v>73</v>
      </c>
      <c r="C114" s="24" t="s">
        <v>17</v>
      </c>
      <c r="D114" s="18">
        <v>25</v>
      </c>
      <c r="E114" s="19">
        <v>25</v>
      </c>
      <c r="F114" s="20">
        <v>100</v>
      </c>
      <c r="G114" s="19">
        <v>7</v>
      </c>
      <c r="H114" s="19">
        <v>1</v>
      </c>
      <c r="I114" s="19">
        <v>2</v>
      </c>
      <c r="J114" s="19">
        <v>7</v>
      </c>
      <c r="K114" s="19">
        <v>4</v>
      </c>
      <c r="L114" s="19">
        <v>3</v>
      </c>
      <c r="M114" s="19">
        <v>1</v>
      </c>
      <c r="N114" s="19">
        <v>0</v>
      </c>
      <c r="O114" s="19">
        <v>0</v>
      </c>
      <c r="P114" s="19">
        <v>25</v>
      </c>
      <c r="Q114" s="19">
        <v>137</v>
      </c>
      <c r="R114" s="20">
        <v>68.5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28</v>
      </c>
      <c r="E115" s="19">
        <v>28</v>
      </c>
      <c r="F115" s="20">
        <v>100</v>
      </c>
      <c r="G115" s="19">
        <v>0</v>
      </c>
      <c r="H115" s="19">
        <v>4</v>
      </c>
      <c r="I115" s="19">
        <v>5</v>
      </c>
      <c r="J115" s="19">
        <v>7</v>
      </c>
      <c r="K115" s="19">
        <v>3</v>
      </c>
      <c r="L115" s="19">
        <v>8</v>
      </c>
      <c r="M115" s="19">
        <v>1</v>
      </c>
      <c r="N115" s="19">
        <v>0</v>
      </c>
      <c r="O115" s="19">
        <v>0</v>
      </c>
      <c r="P115" s="19">
        <v>28</v>
      </c>
      <c r="Q115" s="19">
        <v>131</v>
      </c>
      <c r="R115" s="20">
        <v>58.48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53</v>
      </c>
      <c r="E116" s="22">
        <v>53</v>
      </c>
      <c r="F116" s="23">
        <v>100</v>
      </c>
      <c r="G116" s="22">
        <v>7</v>
      </c>
      <c r="H116" s="22">
        <v>5</v>
      </c>
      <c r="I116" s="22">
        <v>7</v>
      </c>
      <c r="J116" s="22">
        <v>14</v>
      </c>
      <c r="K116" s="22">
        <v>7</v>
      </c>
      <c r="L116" s="22">
        <v>11</v>
      </c>
      <c r="M116" s="22">
        <v>2</v>
      </c>
      <c r="N116" s="22">
        <v>0</v>
      </c>
      <c r="O116" s="22">
        <v>0</v>
      </c>
      <c r="P116" s="22">
        <v>53</v>
      </c>
      <c r="Q116" s="22">
        <v>268</v>
      </c>
      <c r="R116" s="23">
        <v>63.21</v>
      </c>
      <c r="T116" s="5"/>
    </row>
    <row r="117" spans="1:20" s="4" customFormat="1" ht="15" customHeight="1" x14ac:dyDescent="0.25">
      <c r="A117" s="78">
        <v>37</v>
      </c>
      <c r="B117" s="79" t="s">
        <v>74</v>
      </c>
      <c r="C117" s="24" t="s">
        <v>17</v>
      </c>
      <c r="D117" s="18">
        <v>19</v>
      </c>
      <c r="E117" s="19">
        <v>19</v>
      </c>
      <c r="F117" s="20">
        <v>100</v>
      </c>
      <c r="G117" s="19">
        <v>1</v>
      </c>
      <c r="H117" s="19">
        <v>0</v>
      </c>
      <c r="I117" s="19">
        <v>2</v>
      </c>
      <c r="J117" s="19">
        <v>3</v>
      </c>
      <c r="K117" s="19">
        <v>3</v>
      </c>
      <c r="L117" s="19">
        <v>4</v>
      </c>
      <c r="M117" s="19">
        <v>3</v>
      </c>
      <c r="N117" s="19">
        <v>3</v>
      </c>
      <c r="O117" s="19">
        <v>0</v>
      </c>
      <c r="P117" s="19">
        <v>19</v>
      </c>
      <c r="Q117" s="19">
        <v>68</v>
      </c>
      <c r="R117" s="20">
        <v>44.74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25</v>
      </c>
      <c r="E118" s="19">
        <v>25</v>
      </c>
      <c r="F118" s="20">
        <v>100</v>
      </c>
      <c r="G118" s="19">
        <v>1</v>
      </c>
      <c r="H118" s="19">
        <v>3</v>
      </c>
      <c r="I118" s="19">
        <v>2</v>
      </c>
      <c r="J118" s="19">
        <v>3</v>
      </c>
      <c r="K118" s="19">
        <v>5</v>
      </c>
      <c r="L118" s="19">
        <v>5</v>
      </c>
      <c r="M118" s="19">
        <v>5</v>
      </c>
      <c r="N118" s="19">
        <v>1</v>
      </c>
      <c r="O118" s="19">
        <v>0</v>
      </c>
      <c r="P118" s="19">
        <v>25</v>
      </c>
      <c r="Q118" s="19">
        <v>102</v>
      </c>
      <c r="R118" s="20">
        <v>51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44</v>
      </c>
      <c r="E119" s="22">
        <v>44</v>
      </c>
      <c r="F119" s="23">
        <v>100</v>
      </c>
      <c r="G119" s="22">
        <v>2</v>
      </c>
      <c r="H119" s="22">
        <v>3</v>
      </c>
      <c r="I119" s="22">
        <v>4</v>
      </c>
      <c r="J119" s="22">
        <v>6</v>
      </c>
      <c r="K119" s="22">
        <v>8</v>
      </c>
      <c r="L119" s="22">
        <v>9</v>
      </c>
      <c r="M119" s="22">
        <v>8</v>
      </c>
      <c r="N119" s="22">
        <v>4</v>
      </c>
      <c r="O119" s="22">
        <v>0</v>
      </c>
      <c r="P119" s="22">
        <v>44</v>
      </c>
      <c r="Q119" s="22">
        <v>170</v>
      </c>
      <c r="R119" s="23">
        <v>48.3</v>
      </c>
      <c r="T119" s="5"/>
    </row>
    <row r="120" spans="1:20" s="4" customFormat="1" ht="15" customHeight="1" x14ac:dyDescent="0.25">
      <c r="A120" s="78">
        <v>38</v>
      </c>
      <c r="B120" s="79" t="s">
        <v>75</v>
      </c>
      <c r="C120" s="24" t="s">
        <v>17</v>
      </c>
      <c r="D120" s="18">
        <v>5</v>
      </c>
      <c r="E120" s="19">
        <v>5</v>
      </c>
      <c r="F120" s="20">
        <v>100</v>
      </c>
      <c r="G120" s="19">
        <v>0</v>
      </c>
      <c r="H120" s="19">
        <v>0</v>
      </c>
      <c r="I120" s="19">
        <v>0</v>
      </c>
      <c r="J120" s="19">
        <v>1</v>
      </c>
      <c r="K120" s="19">
        <v>1</v>
      </c>
      <c r="L120" s="19">
        <v>0</v>
      </c>
      <c r="M120" s="19">
        <v>2</v>
      </c>
      <c r="N120" s="19">
        <v>1</v>
      </c>
      <c r="O120" s="19">
        <v>0</v>
      </c>
      <c r="P120" s="19">
        <v>5</v>
      </c>
      <c r="Q120" s="19">
        <v>14</v>
      </c>
      <c r="R120" s="20">
        <v>35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6</v>
      </c>
      <c r="E121" s="19">
        <v>6</v>
      </c>
      <c r="F121" s="20">
        <v>100</v>
      </c>
      <c r="G121" s="19">
        <v>0</v>
      </c>
      <c r="H121" s="19">
        <v>0</v>
      </c>
      <c r="I121" s="19">
        <v>0</v>
      </c>
      <c r="J121" s="19">
        <v>2</v>
      </c>
      <c r="K121" s="19">
        <v>1</v>
      </c>
      <c r="L121" s="19">
        <v>1</v>
      </c>
      <c r="M121" s="19">
        <v>2</v>
      </c>
      <c r="N121" s="19">
        <v>0</v>
      </c>
      <c r="O121" s="19">
        <v>0</v>
      </c>
      <c r="P121" s="19">
        <v>6</v>
      </c>
      <c r="Q121" s="19">
        <v>21</v>
      </c>
      <c r="R121" s="20">
        <v>43.75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11</v>
      </c>
      <c r="E122" s="22">
        <v>11</v>
      </c>
      <c r="F122" s="23">
        <v>100</v>
      </c>
      <c r="G122" s="22">
        <v>0</v>
      </c>
      <c r="H122" s="22">
        <v>0</v>
      </c>
      <c r="I122" s="22">
        <v>0</v>
      </c>
      <c r="J122" s="22">
        <v>3</v>
      </c>
      <c r="K122" s="22">
        <v>2</v>
      </c>
      <c r="L122" s="22">
        <v>1</v>
      </c>
      <c r="M122" s="22">
        <v>4</v>
      </c>
      <c r="N122" s="22">
        <v>1</v>
      </c>
      <c r="O122" s="22">
        <v>0</v>
      </c>
      <c r="P122" s="22">
        <v>11</v>
      </c>
      <c r="Q122" s="22">
        <v>35</v>
      </c>
      <c r="R122" s="23">
        <v>39.770000000000003</v>
      </c>
      <c r="T122" s="5"/>
    </row>
    <row r="123" spans="1:20" s="4" customFormat="1" ht="15" customHeight="1" x14ac:dyDescent="0.25">
      <c r="A123" s="78">
        <v>39</v>
      </c>
      <c r="B123" s="79" t="s">
        <v>76</v>
      </c>
      <c r="C123" s="24" t="s">
        <v>17</v>
      </c>
      <c r="D123" s="18">
        <v>55</v>
      </c>
      <c r="E123" s="19">
        <v>53</v>
      </c>
      <c r="F123" s="20">
        <v>96.36</v>
      </c>
      <c r="G123" s="19">
        <v>3</v>
      </c>
      <c r="H123" s="19">
        <v>4</v>
      </c>
      <c r="I123" s="19">
        <v>3</v>
      </c>
      <c r="J123" s="19">
        <v>3</v>
      </c>
      <c r="K123" s="19">
        <v>9</v>
      </c>
      <c r="L123" s="19">
        <v>14</v>
      </c>
      <c r="M123" s="19">
        <v>7</v>
      </c>
      <c r="N123" s="19">
        <v>10</v>
      </c>
      <c r="O123" s="19">
        <v>2</v>
      </c>
      <c r="P123" s="19">
        <v>55</v>
      </c>
      <c r="Q123" s="19">
        <v>187</v>
      </c>
      <c r="R123" s="20">
        <v>42.5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28</v>
      </c>
      <c r="E124" s="19">
        <v>24</v>
      </c>
      <c r="F124" s="20">
        <v>85.71</v>
      </c>
      <c r="G124" s="19">
        <v>3</v>
      </c>
      <c r="H124" s="19">
        <v>1</v>
      </c>
      <c r="I124" s="19">
        <v>4</v>
      </c>
      <c r="J124" s="19">
        <v>1</v>
      </c>
      <c r="K124" s="19">
        <v>3</v>
      </c>
      <c r="L124" s="19">
        <v>2</v>
      </c>
      <c r="M124" s="19">
        <v>6</v>
      </c>
      <c r="N124" s="19">
        <v>4</v>
      </c>
      <c r="O124" s="19">
        <v>4</v>
      </c>
      <c r="P124" s="19">
        <v>28</v>
      </c>
      <c r="Q124" s="19">
        <v>94</v>
      </c>
      <c r="R124" s="20">
        <v>41.96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83</v>
      </c>
      <c r="E125" s="22">
        <v>77</v>
      </c>
      <c r="F125" s="23">
        <v>92.77</v>
      </c>
      <c r="G125" s="22">
        <v>6</v>
      </c>
      <c r="H125" s="22">
        <v>5</v>
      </c>
      <c r="I125" s="22">
        <v>7</v>
      </c>
      <c r="J125" s="22">
        <v>4</v>
      </c>
      <c r="K125" s="22">
        <v>12</v>
      </c>
      <c r="L125" s="22">
        <v>16</v>
      </c>
      <c r="M125" s="22">
        <v>13</v>
      </c>
      <c r="N125" s="22">
        <v>14</v>
      </c>
      <c r="O125" s="22">
        <v>6</v>
      </c>
      <c r="P125" s="22">
        <v>83</v>
      </c>
      <c r="Q125" s="22">
        <v>281</v>
      </c>
      <c r="R125" s="23">
        <v>42.32</v>
      </c>
      <c r="T125" s="5"/>
    </row>
    <row r="126" spans="1:20" s="4" customFormat="1" ht="15" customHeight="1" x14ac:dyDescent="0.25">
      <c r="A126" s="78">
        <v>40</v>
      </c>
      <c r="B126" s="79" t="s">
        <v>77</v>
      </c>
      <c r="C126" s="24" t="s">
        <v>17</v>
      </c>
      <c r="D126" s="18">
        <v>27</v>
      </c>
      <c r="E126" s="19">
        <v>25</v>
      </c>
      <c r="F126" s="20">
        <v>92.59</v>
      </c>
      <c r="G126" s="19">
        <v>1</v>
      </c>
      <c r="H126" s="19">
        <v>1</v>
      </c>
      <c r="I126" s="19">
        <v>2</v>
      </c>
      <c r="J126" s="19">
        <v>5</v>
      </c>
      <c r="K126" s="19">
        <v>2</v>
      </c>
      <c r="L126" s="19">
        <v>4</v>
      </c>
      <c r="M126" s="19">
        <v>10</v>
      </c>
      <c r="N126" s="19">
        <v>0</v>
      </c>
      <c r="O126" s="19">
        <v>2</v>
      </c>
      <c r="P126" s="19">
        <v>27</v>
      </c>
      <c r="Q126" s="19">
        <v>92</v>
      </c>
      <c r="R126" s="20">
        <v>42.59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8</v>
      </c>
      <c r="E127" s="19">
        <v>8</v>
      </c>
      <c r="F127" s="20">
        <v>100</v>
      </c>
      <c r="G127" s="19">
        <v>1</v>
      </c>
      <c r="H127" s="19">
        <v>0</v>
      </c>
      <c r="I127" s="19">
        <v>1</v>
      </c>
      <c r="J127" s="19">
        <v>0</v>
      </c>
      <c r="K127" s="19">
        <v>1</v>
      </c>
      <c r="L127" s="19">
        <v>1</v>
      </c>
      <c r="M127" s="19">
        <v>4</v>
      </c>
      <c r="N127" s="19">
        <v>0</v>
      </c>
      <c r="O127" s="19">
        <v>0</v>
      </c>
      <c r="P127" s="19">
        <v>8</v>
      </c>
      <c r="Q127" s="19">
        <v>29</v>
      </c>
      <c r="R127" s="20">
        <v>45.31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35</v>
      </c>
      <c r="E128" s="22">
        <v>33</v>
      </c>
      <c r="F128" s="23">
        <v>94.29</v>
      </c>
      <c r="G128" s="22">
        <v>2</v>
      </c>
      <c r="H128" s="22">
        <v>1</v>
      </c>
      <c r="I128" s="22">
        <v>3</v>
      </c>
      <c r="J128" s="22">
        <v>5</v>
      </c>
      <c r="K128" s="22">
        <v>3</v>
      </c>
      <c r="L128" s="22">
        <v>5</v>
      </c>
      <c r="M128" s="22">
        <v>14</v>
      </c>
      <c r="N128" s="22">
        <v>0</v>
      </c>
      <c r="O128" s="22">
        <v>2</v>
      </c>
      <c r="P128" s="22">
        <v>35</v>
      </c>
      <c r="Q128" s="22">
        <v>121</v>
      </c>
      <c r="R128" s="23">
        <v>43.21</v>
      </c>
      <c r="T128" s="5"/>
    </row>
    <row r="129" spans="1:20" s="4" customFormat="1" ht="15" customHeight="1" x14ac:dyDescent="0.25">
      <c r="A129" s="78">
        <v>41</v>
      </c>
      <c r="B129" s="79" t="s">
        <v>78</v>
      </c>
      <c r="C129" s="24" t="s">
        <v>17</v>
      </c>
      <c r="D129" s="18">
        <v>24</v>
      </c>
      <c r="E129" s="19">
        <v>24</v>
      </c>
      <c r="F129" s="20">
        <v>100</v>
      </c>
      <c r="G129" s="19">
        <v>1</v>
      </c>
      <c r="H129" s="19">
        <v>1</v>
      </c>
      <c r="I129" s="19">
        <v>2</v>
      </c>
      <c r="J129" s="19">
        <v>3</v>
      </c>
      <c r="K129" s="19">
        <v>4</v>
      </c>
      <c r="L129" s="19">
        <v>1</v>
      </c>
      <c r="M129" s="19">
        <v>9</v>
      </c>
      <c r="N129" s="19">
        <v>3</v>
      </c>
      <c r="O129" s="19">
        <v>0</v>
      </c>
      <c r="P129" s="19">
        <v>24</v>
      </c>
      <c r="Q129" s="19">
        <v>82</v>
      </c>
      <c r="R129" s="20">
        <v>42.71</v>
      </c>
      <c r="T129" s="5"/>
    </row>
    <row r="130" spans="1:20" s="4" customFormat="1" ht="15" customHeight="1" x14ac:dyDescent="0.25">
      <c r="A130" s="78"/>
      <c r="B130" s="79"/>
      <c r="C130" s="24" t="s">
        <v>18</v>
      </c>
      <c r="D130" s="18">
        <v>15</v>
      </c>
      <c r="E130" s="19">
        <v>15</v>
      </c>
      <c r="F130" s="20">
        <v>100</v>
      </c>
      <c r="G130" s="19">
        <v>0</v>
      </c>
      <c r="H130" s="19">
        <v>3</v>
      </c>
      <c r="I130" s="19">
        <v>0</v>
      </c>
      <c r="J130" s="19">
        <v>1</v>
      </c>
      <c r="K130" s="19">
        <v>2</v>
      </c>
      <c r="L130" s="19">
        <v>3</v>
      </c>
      <c r="M130" s="19">
        <v>5</v>
      </c>
      <c r="N130" s="19">
        <v>1</v>
      </c>
      <c r="O130" s="19">
        <v>0</v>
      </c>
      <c r="P130" s="19">
        <v>15</v>
      </c>
      <c r="Q130" s="19">
        <v>54</v>
      </c>
      <c r="R130" s="20">
        <v>45</v>
      </c>
      <c r="T130" s="5"/>
    </row>
    <row r="131" spans="1:20" s="4" customFormat="1" ht="15" customHeight="1" x14ac:dyDescent="0.25">
      <c r="A131" s="78"/>
      <c r="B131" s="79"/>
      <c r="C131" s="25" t="s">
        <v>19</v>
      </c>
      <c r="D131" s="21">
        <v>39</v>
      </c>
      <c r="E131" s="22">
        <v>39</v>
      </c>
      <c r="F131" s="23">
        <v>100</v>
      </c>
      <c r="G131" s="22">
        <v>1</v>
      </c>
      <c r="H131" s="22">
        <v>4</v>
      </c>
      <c r="I131" s="22">
        <v>2</v>
      </c>
      <c r="J131" s="22">
        <v>4</v>
      </c>
      <c r="K131" s="22">
        <v>6</v>
      </c>
      <c r="L131" s="22">
        <v>4</v>
      </c>
      <c r="M131" s="22">
        <v>14</v>
      </c>
      <c r="N131" s="22">
        <v>4</v>
      </c>
      <c r="O131" s="22">
        <v>0</v>
      </c>
      <c r="P131" s="22">
        <v>39</v>
      </c>
      <c r="Q131" s="22">
        <v>136</v>
      </c>
      <c r="R131" s="23">
        <v>43.59</v>
      </c>
      <c r="T131" s="5"/>
    </row>
    <row r="132" spans="1:20" s="4" customFormat="1" ht="15" customHeight="1" x14ac:dyDescent="0.25">
      <c r="A132" s="78">
        <v>42</v>
      </c>
      <c r="B132" s="79" t="s">
        <v>79</v>
      </c>
      <c r="C132" s="24" t="s">
        <v>17</v>
      </c>
      <c r="D132" s="18">
        <v>19</v>
      </c>
      <c r="E132" s="19">
        <v>19</v>
      </c>
      <c r="F132" s="20">
        <v>100</v>
      </c>
      <c r="G132" s="19">
        <v>1</v>
      </c>
      <c r="H132" s="19">
        <v>1</v>
      </c>
      <c r="I132" s="19">
        <v>1</v>
      </c>
      <c r="J132" s="19">
        <v>0</v>
      </c>
      <c r="K132" s="19">
        <v>6</v>
      </c>
      <c r="L132" s="19">
        <v>1</v>
      </c>
      <c r="M132" s="19">
        <v>6</v>
      </c>
      <c r="N132" s="19">
        <v>3</v>
      </c>
      <c r="O132" s="19">
        <v>0</v>
      </c>
      <c r="P132" s="19">
        <v>19</v>
      </c>
      <c r="Q132" s="19">
        <v>63</v>
      </c>
      <c r="R132" s="20">
        <v>41.45</v>
      </c>
      <c r="T132" s="5"/>
    </row>
    <row r="133" spans="1:20" s="4" customFormat="1" ht="15" customHeight="1" x14ac:dyDescent="0.25">
      <c r="A133" s="78"/>
      <c r="B133" s="79"/>
      <c r="C133" s="24" t="s">
        <v>18</v>
      </c>
      <c r="D133" s="18">
        <v>13</v>
      </c>
      <c r="E133" s="19">
        <v>13</v>
      </c>
      <c r="F133" s="20">
        <v>100</v>
      </c>
      <c r="G133" s="19">
        <v>2</v>
      </c>
      <c r="H133" s="19">
        <v>0</v>
      </c>
      <c r="I133" s="19">
        <v>1</v>
      </c>
      <c r="J133" s="19">
        <v>1</v>
      </c>
      <c r="K133" s="19">
        <v>2</v>
      </c>
      <c r="L133" s="19">
        <v>2</v>
      </c>
      <c r="M133" s="19">
        <v>3</v>
      </c>
      <c r="N133" s="19">
        <v>2</v>
      </c>
      <c r="O133" s="19">
        <v>0</v>
      </c>
      <c r="P133" s="19">
        <v>13</v>
      </c>
      <c r="Q133" s="19">
        <v>49</v>
      </c>
      <c r="R133" s="20">
        <v>47.12</v>
      </c>
      <c r="T133" s="5"/>
    </row>
    <row r="134" spans="1:20" s="4" customFormat="1" ht="15" customHeight="1" x14ac:dyDescent="0.25">
      <c r="A134" s="78"/>
      <c r="B134" s="79"/>
      <c r="C134" s="25" t="s">
        <v>19</v>
      </c>
      <c r="D134" s="21">
        <v>32</v>
      </c>
      <c r="E134" s="22">
        <v>32</v>
      </c>
      <c r="F134" s="23">
        <v>100</v>
      </c>
      <c r="G134" s="22">
        <v>3</v>
      </c>
      <c r="H134" s="22">
        <v>1</v>
      </c>
      <c r="I134" s="22">
        <v>2</v>
      </c>
      <c r="J134" s="22">
        <v>1</v>
      </c>
      <c r="K134" s="22">
        <v>8</v>
      </c>
      <c r="L134" s="22">
        <v>3</v>
      </c>
      <c r="M134" s="22">
        <v>9</v>
      </c>
      <c r="N134" s="22">
        <v>5</v>
      </c>
      <c r="O134" s="22">
        <v>0</v>
      </c>
      <c r="P134" s="22">
        <v>32</v>
      </c>
      <c r="Q134" s="22">
        <v>112</v>
      </c>
      <c r="R134" s="23">
        <v>43.75</v>
      </c>
      <c r="T134" s="5"/>
    </row>
    <row r="135" spans="1:20" s="4" customFormat="1" ht="15" customHeight="1" x14ac:dyDescent="0.25">
      <c r="A135" s="78">
        <v>43</v>
      </c>
      <c r="B135" s="79" t="s">
        <v>80</v>
      </c>
      <c r="C135" s="24" t="s">
        <v>17</v>
      </c>
      <c r="D135" s="18">
        <v>16</v>
      </c>
      <c r="E135" s="19">
        <v>16</v>
      </c>
      <c r="F135" s="20">
        <v>100</v>
      </c>
      <c r="G135" s="19">
        <v>2</v>
      </c>
      <c r="H135" s="19">
        <v>2</v>
      </c>
      <c r="I135" s="19">
        <v>1</v>
      </c>
      <c r="J135" s="19">
        <v>3</v>
      </c>
      <c r="K135" s="19">
        <v>2</v>
      </c>
      <c r="L135" s="19">
        <v>4</v>
      </c>
      <c r="M135" s="19">
        <v>2</v>
      </c>
      <c r="N135" s="19">
        <v>0</v>
      </c>
      <c r="O135" s="19">
        <v>0</v>
      </c>
      <c r="P135" s="19">
        <v>16</v>
      </c>
      <c r="Q135" s="19">
        <v>75</v>
      </c>
      <c r="R135" s="20">
        <v>58.59</v>
      </c>
      <c r="T135" s="5"/>
    </row>
    <row r="136" spans="1:20" s="4" customFormat="1" ht="15" customHeight="1" x14ac:dyDescent="0.25">
      <c r="A136" s="78"/>
      <c r="B136" s="79"/>
      <c r="C136" s="24" t="s">
        <v>18</v>
      </c>
      <c r="D136" s="18">
        <v>15</v>
      </c>
      <c r="E136" s="19">
        <v>15</v>
      </c>
      <c r="F136" s="20">
        <v>100</v>
      </c>
      <c r="G136" s="19">
        <v>2</v>
      </c>
      <c r="H136" s="19">
        <v>0</v>
      </c>
      <c r="I136" s="19">
        <v>2</v>
      </c>
      <c r="J136" s="19">
        <v>2</v>
      </c>
      <c r="K136" s="19">
        <v>2</v>
      </c>
      <c r="L136" s="19">
        <v>2</v>
      </c>
      <c r="M136" s="19">
        <v>2</v>
      </c>
      <c r="N136" s="19">
        <v>3</v>
      </c>
      <c r="O136" s="19">
        <v>0</v>
      </c>
      <c r="P136" s="19">
        <v>15</v>
      </c>
      <c r="Q136" s="19">
        <v>59</v>
      </c>
      <c r="R136" s="20">
        <v>49.17</v>
      </c>
      <c r="T136" s="5"/>
    </row>
    <row r="137" spans="1:20" s="4" customFormat="1" ht="15" customHeight="1" x14ac:dyDescent="0.25">
      <c r="A137" s="78"/>
      <c r="B137" s="79"/>
      <c r="C137" s="25" t="s">
        <v>19</v>
      </c>
      <c r="D137" s="21">
        <v>31</v>
      </c>
      <c r="E137" s="22">
        <v>31</v>
      </c>
      <c r="F137" s="23">
        <v>100</v>
      </c>
      <c r="G137" s="22">
        <v>4</v>
      </c>
      <c r="H137" s="22">
        <v>2</v>
      </c>
      <c r="I137" s="22">
        <v>3</v>
      </c>
      <c r="J137" s="22">
        <v>5</v>
      </c>
      <c r="K137" s="22">
        <v>4</v>
      </c>
      <c r="L137" s="22">
        <v>6</v>
      </c>
      <c r="M137" s="22">
        <v>4</v>
      </c>
      <c r="N137" s="22">
        <v>3</v>
      </c>
      <c r="O137" s="22">
        <v>0</v>
      </c>
      <c r="P137" s="22">
        <v>31</v>
      </c>
      <c r="Q137" s="22">
        <v>134</v>
      </c>
      <c r="R137" s="23">
        <v>54.03</v>
      </c>
      <c r="T137" s="5"/>
    </row>
    <row r="138" spans="1:20" s="4" customFormat="1" ht="15" customHeight="1" x14ac:dyDescent="0.25">
      <c r="A138" s="78">
        <v>44</v>
      </c>
      <c r="B138" s="79" t="s">
        <v>81</v>
      </c>
      <c r="C138" s="24" t="s">
        <v>17</v>
      </c>
      <c r="D138" s="18">
        <v>18</v>
      </c>
      <c r="E138" s="19">
        <v>18</v>
      </c>
      <c r="F138" s="20">
        <v>100</v>
      </c>
      <c r="G138" s="19">
        <v>0</v>
      </c>
      <c r="H138" s="19">
        <v>2</v>
      </c>
      <c r="I138" s="19">
        <v>3</v>
      </c>
      <c r="J138" s="19">
        <v>1</v>
      </c>
      <c r="K138" s="19">
        <v>3</v>
      </c>
      <c r="L138" s="19">
        <v>3</v>
      </c>
      <c r="M138" s="19">
        <v>3</v>
      </c>
      <c r="N138" s="19">
        <v>3</v>
      </c>
      <c r="O138" s="19">
        <v>0</v>
      </c>
      <c r="P138" s="19">
        <v>18</v>
      </c>
      <c r="Q138" s="19">
        <v>67</v>
      </c>
      <c r="R138" s="20">
        <v>46.53</v>
      </c>
      <c r="T138" s="5"/>
    </row>
    <row r="139" spans="1:20" s="4" customFormat="1" ht="15" customHeight="1" x14ac:dyDescent="0.25">
      <c r="A139" s="78"/>
      <c r="B139" s="79"/>
      <c r="C139" s="24" t="s">
        <v>18</v>
      </c>
      <c r="D139" s="18">
        <v>11</v>
      </c>
      <c r="E139" s="19">
        <v>11</v>
      </c>
      <c r="F139" s="20">
        <v>100</v>
      </c>
      <c r="G139" s="19">
        <v>0</v>
      </c>
      <c r="H139" s="19">
        <v>0</v>
      </c>
      <c r="I139" s="19">
        <v>0</v>
      </c>
      <c r="J139" s="19">
        <v>0</v>
      </c>
      <c r="K139" s="19">
        <v>1</v>
      </c>
      <c r="L139" s="19">
        <v>3</v>
      </c>
      <c r="M139" s="19">
        <v>5</v>
      </c>
      <c r="N139" s="19">
        <v>2</v>
      </c>
      <c r="O139" s="19">
        <v>0</v>
      </c>
      <c r="P139" s="19">
        <v>11</v>
      </c>
      <c r="Q139" s="19">
        <v>25</v>
      </c>
      <c r="R139" s="20">
        <v>28.41</v>
      </c>
      <c r="T139" s="5"/>
    </row>
    <row r="140" spans="1:20" s="4" customFormat="1" ht="15" customHeight="1" x14ac:dyDescent="0.25">
      <c r="A140" s="78"/>
      <c r="B140" s="79"/>
      <c r="C140" s="25" t="s">
        <v>19</v>
      </c>
      <c r="D140" s="21">
        <v>29</v>
      </c>
      <c r="E140" s="22">
        <v>29</v>
      </c>
      <c r="F140" s="23">
        <v>100</v>
      </c>
      <c r="G140" s="22">
        <v>0</v>
      </c>
      <c r="H140" s="22">
        <v>2</v>
      </c>
      <c r="I140" s="22">
        <v>3</v>
      </c>
      <c r="J140" s="22">
        <v>1</v>
      </c>
      <c r="K140" s="22">
        <v>4</v>
      </c>
      <c r="L140" s="22">
        <v>6</v>
      </c>
      <c r="M140" s="22">
        <v>8</v>
      </c>
      <c r="N140" s="22">
        <v>5</v>
      </c>
      <c r="O140" s="22">
        <v>0</v>
      </c>
      <c r="P140" s="22">
        <v>29</v>
      </c>
      <c r="Q140" s="22">
        <v>92</v>
      </c>
      <c r="R140" s="23">
        <v>39.659999999999997</v>
      </c>
      <c r="T140" s="5"/>
    </row>
    <row r="141" spans="1:20" s="4" customFormat="1" ht="15" customHeight="1" x14ac:dyDescent="0.25">
      <c r="A141" s="78">
        <v>45</v>
      </c>
      <c r="B141" s="79" t="s">
        <v>82</v>
      </c>
      <c r="C141" s="24" t="s">
        <v>17</v>
      </c>
      <c r="D141" s="18">
        <v>14</v>
      </c>
      <c r="E141" s="19">
        <v>13</v>
      </c>
      <c r="F141" s="20">
        <v>92.86</v>
      </c>
      <c r="G141" s="19">
        <v>0</v>
      </c>
      <c r="H141" s="19">
        <v>2</v>
      </c>
      <c r="I141" s="19">
        <v>1</v>
      </c>
      <c r="J141" s="19">
        <v>1</v>
      </c>
      <c r="K141" s="19">
        <v>1</v>
      </c>
      <c r="L141" s="19">
        <v>2</v>
      </c>
      <c r="M141" s="19">
        <v>3</v>
      </c>
      <c r="N141" s="19">
        <v>3</v>
      </c>
      <c r="O141" s="19">
        <v>1</v>
      </c>
      <c r="P141" s="19">
        <v>14</v>
      </c>
      <c r="Q141" s="19">
        <v>44</v>
      </c>
      <c r="R141" s="20">
        <v>39.29</v>
      </c>
      <c r="T141" s="5"/>
    </row>
    <row r="142" spans="1:20" s="4" customFormat="1" ht="15" customHeight="1" x14ac:dyDescent="0.25">
      <c r="A142" s="78"/>
      <c r="B142" s="79"/>
      <c r="C142" s="24" t="s">
        <v>18</v>
      </c>
      <c r="D142" s="18">
        <v>20</v>
      </c>
      <c r="E142" s="19">
        <v>20</v>
      </c>
      <c r="F142" s="20">
        <v>100</v>
      </c>
      <c r="G142" s="19">
        <v>1</v>
      </c>
      <c r="H142" s="19">
        <v>1</v>
      </c>
      <c r="I142" s="19">
        <v>2</v>
      </c>
      <c r="J142" s="19">
        <v>2</v>
      </c>
      <c r="K142" s="19">
        <v>2</v>
      </c>
      <c r="L142" s="19">
        <v>4</v>
      </c>
      <c r="M142" s="19">
        <v>2</v>
      </c>
      <c r="N142" s="19">
        <v>6</v>
      </c>
      <c r="O142" s="19">
        <v>0</v>
      </c>
      <c r="P142" s="19">
        <v>20</v>
      </c>
      <c r="Q142" s="19">
        <v>67</v>
      </c>
      <c r="R142" s="20">
        <v>41.88</v>
      </c>
      <c r="T142" s="5"/>
    </row>
    <row r="143" spans="1:20" s="4" customFormat="1" ht="15" customHeight="1" x14ac:dyDescent="0.25">
      <c r="A143" s="78"/>
      <c r="B143" s="79"/>
      <c r="C143" s="25" t="s">
        <v>19</v>
      </c>
      <c r="D143" s="21">
        <v>34</v>
      </c>
      <c r="E143" s="22">
        <v>33</v>
      </c>
      <c r="F143" s="23">
        <v>97.06</v>
      </c>
      <c r="G143" s="22">
        <v>1</v>
      </c>
      <c r="H143" s="22">
        <v>3</v>
      </c>
      <c r="I143" s="22">
        <v>3</v>
      </c>
      <c r="J143" s="22">
        <v>3</v>
      </c>
      <c r="K143" s="22">
        <v>3</v>
      </c>
      <c r="L143" s="22">
        <v>6</v>
      </c>
      <c r="M143" s="22">
        <v>5</v>
      </c>
      <c r="N143" s="22">
        <v>9</v>
      </c>
      <c r="O143" s="22">
        <v>1</v>
      </c>
      <c r="P143" s="22">
        <v>34</v>
      </c>
      <c r="Q143" s="22">
        <v>111</v>
      </c>
      <c r="R143" s="23">
        <v>40.81</v>
      </c>
      <c r="T143" s="5"/>
    </row>
    <row r="144" spans="1:20" s="4" customFormat="1" ht="15" customHeight="1" x14ac:dyDescent="0.25">
      <c r="A144" s="78">
        <v>46</v>
      </c>
      <c r="B144" s="79" t="s">
        <v>83</v>
      </c>
      <c r="C144" s="24" t="s">
        <v>17</v>
      </c>
      <c r="D144" s="18">
        <v>26</v>
      </c>
      <c r="E144" s="19">
        <v>26</v>
      </c>
      <c r="F144" s="20">
        <v>100</v>
      </c>
      <c r="G144" s="19">
        <v>0</v>
      </c>
      <c r="H144" s="19">
        <v>0</v>
      </c>
      <c r="I144" s="19">
        <v>1</v>
      </c>
      <c r="J144" s="19">
        <v>4</v>
      </c>
      <c r="K144" s="19">
        <v>7</v>
      </c>
      <c r="L144" s="19">
        <v>7</v>
      </c>
      <c r="M144" s="19">
        <v>7</v>
      </c>
      <c r="N144" s="19">
        <v>0</v>
      </c>
      <c r="O144" s="19">
        <v>0</v>
      </c>
      <c r="P144" s="19">
        <v>26</v>
      </c>
      <c r="Q144" s="19">
        <v>89</v>
      </c>
      <c r="R144" s="20">
        <v>42.79</v>
      </c>
      <c r="T144" s="5"/>
    </row>
    <row r="145" spans="1:23" s="4" customFormat="1" ht="15" customHeight="1" x14ac:dyDescent="0.25">
      <c r="A145" s="78"/>
      <c r="B145" s="79"/>
      <c r="C145" s="24" t="s">
        <v>18</v>
      </c>
      <c r="D145" s="18">
        <v>26</v>
      </c>
      <c r="E145" s="19">
        <v>26</v>
      </c>
      <c r="F145" s="20">
        <v>100</v>
      </c>
      <c r="G145" s="19">
        <v>0</v>
      </c>
      <c r="H145" s="19">
        <v>0</v>
      </c>
      <c r="I145" s="19">
        <v>2</v>
      </c>
      <c r="J145" s="19">
        <v>2</v>
      </c>
      <c r="K145" s="19">
        <v>8</v>
      </c>
      <c r="L145" s="19">
        <v>3</v>
      </c>
      <c r="M145" s="19">
        <v>11</v>
      </c>
      <c r="N145" s="19">
        <v>0</v>
      </c>
      <c r="O145" s="19">
        <v>0</v>
      </c>
      <c r="P145" s="19">
        <v>26</v>
      </c>
      <c r="Q145" s="19">
        <v>85</v>
      </c>
      <c r="R145" s="20">
        <v>40.869999999999997</v>
      </c>
      <c r="T145" s="5"/>
    </row>
    <row r="146" spans="1:23" s="4" customFormat="1" ht="15" customHeight="1" x14ac:dyDescent="0.25">
      <c r="A146" s="78"/>
      <c r="B146" s="79"/>
      <c r="C146" s="25" t="s">
        <v>19</v>
      </c>
      <c r="D146" s="21">
        <v>52</v>
      </c>
      <c r="E146" s="22">
        <v>52</v>
      </c>
      <c r="F146" s="23">
        <v>100</v>
      </c>
      <c r="G146" s="22">
        <v>0</v>
      </c>
      <c r="H146" s="22">
        <v>0</v>
      </c>
      <c r="I146" s="22">
        <v>3</v>
      </c>
      <c r="J146" s="22">
        <v>6</v>
      </c>
      <c r="K146" s="22">
        <v>15</v>
      </c>
      <c r="L146" s="22">
        <v>10</v>
      </c>
      <c r="M146" s="22">
        <v>18</v>
      </c>
      <c r="N146" s="22">
        <v>0</v>
      </c>
      <c r="O146" s="22">
        <v>0</v>
      </c>
      <c r="P146" s="22">
        <v>52</v>
      </c>
      <c r="Q146" s="22">
        <v>174</v>
      </c>
      <c r="R146" s="23">
        <v>41.83</v>
      </c>
      <c r="T146" s="5"/>
    </row>
    <row r="147" spans="1:23" s="4" customFormat="1" ht="15" customHeight="1" x14ac:dyDescent="0.25">
      <c r="A147" s="78">
        <v>47</v>
      </c>
      <c r="B147" s="79" t="s">
        <v>84</v>
      </c>
      <c r="C147" s="24" t="s">
        <v>17</v>
      </c>
      <c r="D147" s="18">
        <v>8</v>
      </c>
      <c r="E147" s="19">
        <v>8</v>
      </c>
      <c r="F147" s="20">
        <v>100</v>
      </c>
      <c r="G147" s="19">
        <v>1</v>
      </c>
      <c r="H147" s="19">
        <v>1</v>
      </c>
      <c r="I147" s="19">
        <v>2</v>
      </c>
      <c r="J147" s="19">
        <v>0</v>
      </c>
      <c r="K147" s="19">
        <v>1</v>
      </c>
      <c r="L147" s="19">
        <v>0</v>
      </c>
      <c r="M147" s="19">
        <v>2</v>
      </c>
      <c r="N147" s="19">
        <v>1</v>
      </c>
      <c r="O147" s="19">
        <v>0</v>
      </c>
      <c r="P147" s="19">
        <v>8</v>
      </c>
      <c r="Q147" s="19">
        <v>36</v>
      </c>
      <c r="R147" s="20">
        <v>56.25</v>
      </c>
      <c r="T147" s="5"/>
    </row>
    <row r="148" spans="1:23" s="4" customFormat="1" ht="15" customHeight="1" x14ac:dyDescent="0.25">
      <c r="A148" s="78"/>
      <c r="B148" s="79"/>
      <c r="C148" s="24" t="s">
        <v>18</v>
      </c>
      <c r="D148" s="18">
        <v>2</v>
      </c>
      <c r="E148" s="19">
        <v>2</v>
      </c>
      <c r="F148" s="20">
        <v>100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2</v>
      </c>
      <c r="N148" s="19">
        <v>0</v>
      </c>
      <c r="O148" s="19">
        <v>0</v>
      </c>
      <c r="P148" s="19">
        <v>2</v>
      </c>
      <c r="Q148" s="19">
        <v>4</v>
      </c>
      <c r="R148" s="20">
        <v>25</v>
      </c>
      <c r="T148" s="5"/>
    </row>
    <row r="149" spans="1:23" s="4" customFormat="1" ht="15" customHeight="1" x14ac:dyDescent="0.25">
      <c r="A149" s="78"/>
      <c r="B149" s="79"/>
      <c r="C149" s="25" t="s">
        <v>19</v>
      </c>
      <c r="D149" s="21">
        <v>10</v>
      </c>
      <c r="E149" s="22">
        <v>10</v>
      </c>
      <c r="F149" s="23">
        <v>100</v>
      </c>
      <c r="G149" s="22">
        <v>1</v>
      </c>
      <c r="H149" s="22">
        <v>1</v>
      </c>
      <c r="I149" s="22">
        <v>2</v>
      </c>
      <c r="J149" s="22">
        <v>0</v>
      </c>
      <c r="K149" s="22">
        <v>1</v>
      </c>
      <c r="L149" s="22">
        <v>0</v>
      </c>
      <c r="M149" s="22">
        <v>4</v>
      </c>
      <c r="N149" s="22">
        <v>1</v>
      </c>
      <c r="O149" s="22">
        <v>0</v>
      </c>
      <c r="P149" s="22">
        <v>10</v>
      </c>
      <c r="Q149" s="22">
        <v>40</v>
      </c>
      <c r="R149" s="23">
        <v>50</v>
      </c>
      <c r="T149" s="5"/>
    </row>
    <row r="150" spans="1:23" ht="15" customHeight="1" x14ac:dyDescent="0.25">
      <c r="A150" s="83" t="s">
        <v>30</v>
      </c>
      <c r="B150" s="83"/>
      <c r="C150" s="53" t="s">
        <v>17</v>
      </c>
      <c r="D150" s="54">
        <f>SUMIF($C$9:$C$149,$C$150,D9:D149)</f>
        <v>852</v>
      </c>
      <c r="E150" s="54">
        <f>SUMIF($C$9:$C$149,$C$150,E9:E149)</f>
        <v>800</v>
      </c>
      <c r="F150" s="55">
        <f>IF(D150&gt;0,ROUND((E150/D150)*100,2),0)</f>
        <v>93.9</v>
      </c>
      <c r="G150" s="54">
        <f>SUMIF($C$9:$C$149,$C$150,G9:G149)</f>
        <v>33</v>
      </c>
      <c r="H150" s="54">
        <f>SUMIF($C$9:$C$149,$C$150,H9:H149)</f>
        <v>54</v>
      </c>
      <c r="I150" s="54">
        <f>SUMIF($C$9:$C$149,$C$150,I9:I149)</f>
        <v>57</v>
      </c>
      <c r="J150" s="54">
        <f>SUMIF($C$9:$C$149,$C$150,J9:J149)</f>
        <v>88</v>
      </c>
      <c r="K150" s="54">
        <f>SUMIF($C$9:$C$149,$C$150,K9:K149)</f>
        <v>118</v>
      </c>
      <c r="L150" s="54">
        <f>SUMIF($C$9:$C$149,$C$150,L9:L149)</f>
        <v>131</v>
      </c>
      <c r="M150" s="54">
        <f>SUMIF($C$9:$C$149,$C$150,M9:M149)</f>
        <v>191</v>
      </c>
      <c r="N150" s="54">
        <f>SUMIF($C$9:$C$149,$C$150,N9:N149)</f>
        <v>128</v>
      </c>
      <c r="O150" s="54">
        <f>SUMIF($C$9:$C$149,$C$150,O9:O149)</f>
        <v>52</v>
      </c>
      <c r="P150" s="54">
        <f>SUMIF($C$9:$C$149,$C$150,P9:P149)</f>
        <v>852</v>
      </c>
      <c r="Q150" s="54">
        <f>SUMIF($C$9:$C$149,$C$150,Q9:Q149)</f>
        <v>2799</v>
      </c>
      <c r="R150" s="55">
        <f>IF(D150&gt;0,ROUND((Q150/D150)*12.5,2),0)</f>
        <v>41.07</v>
      </c>
    </row>
    <row r="151" spans="1:23" ht="15" customHeight="1" x14ac:dyDescent="0.25">
      <c r="A151" s="83"/>
      <c r="B151" s="83"/>
      <c r="C151" s="53" t="s">
        <v>18</v>
      </c>
      <c r="D151" s="54">
        <f>SUMIF($C$9:$C$149,$C$151,D9:D149)</f>
        <v>623</v>
      </c>
      <c r="E151" s="54">
        <f>SUMIF($C$9:$C$149,$C$151,E9:E149)</f>
        <v>584</v>
      </c>
      <c r="F151" s="55">
        <f>IF(D151&gt;0,ROUND((E151/D151)*100,2),0)</f>
        <v>93.74</v>
      </c>
      <c r="G151" s="54">
        <f>SUMIF($C$9:$C$149,$C$151,G9:G149)</f>
        <v>19</v>
      </c>
      <c r="H151" s="54">
        <f>SUMIF($C$9:$C$149,$C$151,H9:H149)</f>
        <v>32</v>
      </c>
      <c r="I151" s="54">
        <f>SUMIF($C$9:$C$149,$C$151,I9:I149)</f>
        <v>43</v>
      </c>
      <c r="J151" s="54">
        <f>SUMIF($C$9:$C$149,$C$151,J9:J149)</f>
        <v>72</v>
      </c>
      <c r="K151" s="54">
        <f>SUMIF($C$9:$C$149,$C$151,K9:K149)</f>
        <v>95</v>
      </c>
      <c r="L151" s="54">
        <f>SUMIF($C$9:$C$149,$C$151,L9:L149)</f>
        <v>96</v>
      </c>
      <c r="M151" s="54">
        <f>SUMIF($C$9:$C$149,$C$151,M9:M149)</f>
        <v>149</v>
      </c>
      <c r="N151" s="54">
        <f>SUMIF($C$9:$C$149,$C$151,N9:N149)</f>
        <v>78</v>
      </c>
      <c r="O151" s="54">
        <f>SUMIF($C$9:$C$149,$C$151,O9:O149)</f>
        <v>39</v>
      </c>
      <c r="P151" s="54">
        <f>SUMIF($C$9:$C$149,$C$151,P9:P149)</f>
        <v>623</v>
      </c>
      <c r="Q151" s="54">
        <f>SUMIF($C$9:$C$149,$C$151,Q9:Q149)</f>
        <v>2038</v>
      </c>
      <c r="R151" s="55">
        <f>IF(D151&gt;0,ROUND((Q151/D151)*12.5,2),0)</f>
        <v>40.89</v>
      </c>
    </row>
    <row r="152" spans="1:23" ht="15" customHeight="1" x14ac:dyDescent="0.25">
      <c r="A152" s="83"/>
      <c r="B152" s="83"/>
      <c r="C152" s="53" t="s">
        <v>19</v>
      </c>
      <c r="D152" s="56">
        <f>SUMIF($C$9:$C$149,$C$152,D9:D149)</f>
        <v>1475</v>
      </c>
      <c r="E152" s="56">
        <f>SUMIF($C$9:$C$149,$C$152,E9:E149)</f>
        <v>1384</v>
      </c>
      <c r="F152" s="57">
        <f>IF(D152&gt;0,ROUND((E152/D152)*100,2),0)</f>
        <v>93.83</v>
      </c>
      <c r="G152" s="56">
        <f>SUMIF($C$9:$C$149,$C$152,G9:G149)</f>
        <v>52</v>
      </c>
      <c r="H152" s="56">
        <f>SUMIF($C$9:$C$149,$C$152,H9:H149)</f>
        <v>86</v>
      </c>
      <c r="I152" s="56">
        <f>SUMIF($C$9:$C$149,$C$152,I9:I149)</f>
        <v>100</v>
      </c>
      <c r="J152" s="56">
        <f>SUMIF($C$9:$C$149,$C$152,J9:J149)</f>
        <v>160</v>
      </c>
      <c r="K152" s="56">
        <f>SUMIF($C$9:$C$149,$C$152,K9:K149)</f>
        <v>213</v>
      </c>
      <c r="L152" s="56">
        <f>SUMIF($C$9:$C$149,$C$152,L9:L149)</f>
        <v>227</v>
      </c>
      <c r="M152" s="56">
        <f>SUMIF($C$9:$C$149,$C$152,M9:M149)</f>
        <v>340</v>
      </c>
      <c r="N152" s="56">
        <f>SUMIF($C$9:$C$149,$C$152,N9:N149)</f>
        <v>206</v>
      </c>
      <c r="O152" s="56">
        <f>SUMIF($C$9:$C$149,$C$152,O9:O149)</f>
        <v>91</v>
      </c>
      <c r="P152" s="56">
        <f>SUMIF($C$9:$C$149,$C$152,P9:P149)</f>
        <v>1475</v>
      </c>
      <c r="Q152" s="56">
        <f>SUMIF($C$9:$C$149,$C$152,Q9:Q149)</f>
        <v>4837</v>
      </c>
      <c r="R152" s="57">
        <f>IF(D152&gt;0,ROUND((Q152/D152)*12.5,2),0)</f>
        <v>40.99</v>
      </c>
    </row>
    <row r="153" spans="1:23" s="9" customFormat="1" ht="10.199999999999999" x14ac:dyDescent="0.25">
      <c r="A153" s="84" t="s">
        <v>28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5"/>
      <c r="S153" s="7"/>
      <c r="T153" s="8"/>
      <c r="U153" s="7"/>
      <c r="V153" s="7"/>
      <c r="W153" s="7"/>
    </row>
    <row r="154" spans="1:23" s="9" customFormat="1" ht="40.049999999999997" customHeight="1" x14ac:dyDescent="0.25">
      <c r="A154" s="86" t="s">
        <v>31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"/>
      <c r="T154" s="8"/>
      <c r="U154" s="7"/>
      <c r="V154" s="7"/>
      <c r="W154" s="7"/>
    </row>
    <row r="155" spans="1:23" s="17" customFormat="1" ht="40.049999999999997" customHeight="1" x14ac:dyDescent="0.25">
      <c r="A155" s="87" t="s">
        <v>32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16"/>
      <c r="T155" s="15"/>
      <c r="U155" s="16"/>
      <c r="V155" s="16"/>
      <c r="W155" s="16"/>
    </row>
    <row r="1136" spans="1:23" ht="24.9" customHeight="1" x14ac:dyDescent="0.25">
      <c r="A1136" s="12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1:23" ht="24.9" customHeight="1" x14ac:dyDescent="0.25">
      <c r="A1153" s="14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1:23" ht="24.9" customHeight="1" x14ac:dyDescent="0.25">
      <c r="A1154" s="14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1:23" ht="24.9" customHeight="1" x14ac:dyDescent="0.25">
      <c r="A1155" s="14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</sheetData>
  <sheetProtection algorithmName="SHA-512" hashValue="egxB4INZjQiJhqZlZxXHLYKaScbgfkTBnHWThImy0Oi4ky9ybytiPWT4T/rQOKFk60FfP+OqIEhj8KMM3lmGMA==" saltValue="/fSUPE1D49SrVHgKbVJ5TQ==" spinCount="100000" sheet="1" objects="1" scenarios="1"/>
  <mergeCells count="105">
    <mergeCell ref="A154:R154"/>
    <mergeCell ref="A155:R155"/>
    <mergeCell ref="A150:B152"/>
    <mergeCell ref="A153:R153"/>
    <mergeCell ref="A144:A146"/>
    <mergeCell ref="B144:B146"/>
    <mergeCell ref="A147:A149"/>
    <mergeCell ref="B147:B149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51390CE6-0E7C-45C0-BCDE-C5C01B373D5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FF9B3-5A95-4E44-9A4C-EF1A9E518E26}">
  <dimension ref="A1:W1017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95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63</v>
      </c>
      <c r="C9" s="24" t="s">
        <v>17</v>
      </c>
      <c r="D9" s="18">
        <v>2</v>
      </c>
      <c r="E9" s="19">
        <v>2</v>
      </c>
      <c r="F9" s="20">
        <v>100</v>
      </c>
      <c r="G9" s="19">
        <v>0</v>
      </c>
      <c r="H9" s="19">
        <v>0</v>
      </c>
      <c r="I9" s="19">
        <v>1</v>
      </c>
      <c r="J9" s="19">
        <v>0</v>
      </c>
      <c r="K9" s="19">
        <v>0</v>
      </c>
      <c r="L9" s="19">
        <v>0</v>
      </c>
      <c r="M9" s="19">
        <v>1</v>
      </c>
      <c r="N9" s="19">
        <v>0</v>
      </c>
      <c r="O9" s="19">
        <v>0</v>
      </c>
      <c r="P9" s="19">
        <v>2</v>
      </c>
      <c r="Q9" s="19">
        <v>8</v>
      </c>
      <c r="R9" s="20">
        <v>50</v>
      </c>
    </row>
    <row r="10" spans="1:23" ht="15" customHeight="1" x14ac:dyDescent="0.25">
      <c r="A10" s="78"/>
      <c r="B10" s="79"/>
      <c r="C10" s="24" t="s">
        <v>18</v>
      </c>
      <c r="D10" s="18">
        <v>5</v>
      </c>
      <c r="E10" s="19">
        <v>5</v>
      </c>
      <c r="F10" s="20">
        <v>100</v>
      </c>
      <c r="G10" s="19">
        <v>0</v>
      </c>
      <c r="H10" s="19">
        <v>0</v>
      </c>
      <c r="I10" s="19">
        <v>0</v>
      </c>
      <c r="J10" s="19">
        <v>2</v>
      </c>
      <c r="K10" s="19">
        <v>2</v>
      </c>
      <c r="L10" s="19">
        <v>1</v>
      </c>
      <c r="M10" s="19">
        <v>0</v>
      </c>
      <c r="N10" s="19">
        <v>0</v>
      </c>
      <c r="O10" s="19">
        <v>0</v>
      </c>
      <c r="P10" s="19">
        <v>5</v>
      </c>
      <c r="Q10" s="19">
        <v>21</v>
      </c>
      <c r="R10" s="20">
        <v>52.5</v>
      </c>
    </row>
    <row r="11" spans="1:23" ht="15" customHeight="1" x14ac:dyDescent="0.25">
      <c r="A11" s="78"/>
      <c r="B11" s="79"/>
      <c r="C11" s="25" t="s">
        <v>19</v>
      </c>
      <c r="D11" s="21">
        <v>7</v>
      </c>
      <c r="E11" s="22">
        <v>7</v>
      </c>
      <c r="F11" s="23">
        <v>100</v>
      </c>
      <c r="G11" s="22">
        <v>0</v>
      </c>
      <c r="H11" s="22">
        <v>0</v>
      </c>
      <c r="I11" s="22">
        <v>1</v>
      </c>
      <c r="J11" s="22">
        <v>2</v>
      </c>
      <c r="K11" s="22">
        <v>2</v>
      </c>
      <c r="L11" s="22">
        <v>1</v>
      </c>
      <c r="M11" s="22">
        <v>1</v>
      </c>
      <c r="N11" s="22">
        <v>0</v>
      </c>
      <c r="O11" s="22">
        <v>0</v>
      </c>
      <c r="P11" s="22">
        <v>7</v>
      </c>
      <c r="Q11" s="22">
        <v>29</v>
      </c>
      <c r="R11" s="23">
        <v>51.79</v>
      </c>
    </row>
    <row r="12" spans="1:23" ht="15" customHeight="1" x14ac:dyDescent="0.25">
      <c r="A12" s="83" t="s">
        <v>30</v>
      </c>
      <c r="B12" s="83"/>
      <c r="C12" s="53" t="s">
        <v>17</v>
      </c>
      <c r="D12" s="54">
        <f>SUMIF($C$9:$C$11,$C$12,D9:D11)</f>
        <v>2</v>
      </c>
      <c r="E12" s="54">
        <f>SUMIF($C$9:$C$11,$C$12,E9:E11)</f>
        <v>2</v>
      </c>
      <c r="F12" s="55">
        <f>IF(D12&gt;0,ROUND((E12/D12)*100,2),0)</f>
        <v>100</v>
      </c>
      <c r="G12" s="54">
        <f>SUMIF($C$9:$C$11,$C$12,G9:G11)</f>
        <v>0</v>
      </c>
      <c r="H12" s="54">
        <f>SUMIF($C$9:$C$11,$C$12,H9:H11)</f>
        <v>0</v>
      </c>
      <c r="I12" s="54">
        <f>SUMIF($C$9:$C$11,$C$12,I9:I11)</f>
        <v>1</v>
      </c>
      <c r="J12" s="54">
        <f>SUMIF($C$9:$C$11,$C$12,J9:J11)</f>
        <v>0</v>
      </c>
      <c r="K12" s="54">
        <f>SUMIF($C$9:$C$11,$C$12,K9:K11)</f>
        <v>0</v>
      </c>
      <c r="L12" s="54">
        <f>SUMIF($C$9:$C$11,$C$12,L9:L11)</f>
        <v>0</v>
      </c>
      <c r="M12" s="54">
        <f>SUMIF($C$9:$C$11,$C$12,M9:M11)</f>
        <v>1</v>
      </c>
      <c r="N12" s="54">
        <f>SUMIF($C$9:$C$11,$C$12,N9:N11)</f>
        <v>0</v>
      </c>
      <c r="O12" s="54">
        <f>SUMIF($C$9:$C$11,$C$12,O9:O11)</f>
        <v>0</v>
      </c>
      <c r="P12" s="54">
        <f>SUMIF($C$9:$C$11,$C$12,P9:P11)</f>
        <v>2</v>
      </c>
      <c r="Q12" s="54">
        <f>SUMIF($C$9:$C$11,$C$12,Q9:Q11)</f>
        <v>8</v>
      </c>
      <c r="R12" s="55">
        <f>IF(D12&gt;0,ROUND((Q12/D12)*12.5,2),0)</f>
        <v>50</v>
      </c>
    </row>
    <row r="13" spans="1:23" ht="15" customHeight="1" x14ac:dyDescent="0.25">
      <c r="A13" s="83"/>
      <c r="B13" s="83"/>
      <c r="C13" s="53" t="s">
        <v>18</v>
      </c>
      <c r="D13" s="54">
        <f>SUMIF($C$9:$C$11,$C$13,D9:D11)</f>
        <v>5</v>
      </c>
      <c r="E13" s="54">
        <f>SUMIF($C$9:$C$11,$C$13,E9:E11)</f>
        <v>5</v>
      </c>
      <c r="F13" s="55">
        <f>IF(D13&gt;0,ROUND((E13/D13)*100,2),0)</f>
        <v>100</v>
      </c>
      <c r="G13" s="54">
        <f>SUMIF($C$9:$C$11,$C$13,G9:G11)</f>
        <v>0</v>
      </c>
      <c r="H13" s="54">
        <f>SUMIF($C$9:$C$11,$C$13,H9:H11)</f>
        <v>0</v>
      </c>
      <c r="I13" s="54">
        <f>SUMIF($C$9:$C$11,$C$13,I9:I11)</f>
        <v>0</v>
      </c>
      <c r="J13" s="54">
        <f>SUMIF($C$9:$C$11,$C$13,J9:J11)</f>
        <v>2</v>
      </c>
      <c r="K13" s="54">
        <f>SUMIF($C$9:$C$11,$C$13,K9:K11)</f>
        <v>2</v>
      </c>
      <c r="L13" s="54">
        <f>SUMIF($C$9:$C$11,$C$13,L9:L11)</f>
        <v>1</v>
      </c>
      <c r="M13" s="54">
        <f>SUMIF($C$9:$C$11,$C$13,M9:M11)</f>
        <v>0</v>
      </c>
      <c r="N13" s="54">
        <f>SUMIF($C$9:$C$11,$C$13,N9:N11)</f>
        <v>0</v>
      </c>
      <c r="O13" s="54">
        <f>SUMIF($C$9:$C$11,$C$13,O9:O11)</f>
        <v>0</v>
      </c>
      <c r="P13" s="54">
        <f>SUMIF($C$9:$C$11,$C$13,P9:P11)</f>
        <v>5</v>
      </c>
      <c r="Q13" s="54">
        <f>SUMIF($C$9:$C$11,$C$13,Q9:Q11)</f>
        <v>21</v>
      </c>
      <c r="R13" s="55">
        <f>IF(D13&gt;0,ROUND((Q13/D13)*12.5,2),0)</f>
        <v>52.5</v>
      </c>
    </row>
    <row r="14" spans="1:23" ht="15" customHeight="1" x14ac:dyDescent="0.25">
      <c r="A14" s="83"/>
      <c r="B14" s="83"/>
      <c r="C14" s="53" t="s">
        <v>19</v>
      </c>
      <c r="D14" s="56">
        <f>SUMIF($C$9:$C$11,$C$14,D9:D11)</f>
        <v>7</v>
      </c>
      <c r="E14" s="56">
        <f>SUMIF($C$9:$C$11,$C$14,E9:E11)</f>
        <v>7</v>
      </c>
      <c r="F14" s="57">
        <f>IF(D14&gt;0,ROUND((E14/D14)*100,2),0)</f>
        <v>100</v>
      </c>
      <c r="G14" s="56">
        <f>SUMIF($C$9:$C$11,$C$14,G9:G11)</f>
        <v>0</v>
      </c>
      <c r="H14" s="56">
        <f>SUMIF($C$9:$C$11,$C$14,H9:H11)</f>
        <v>0</v>
      </c>
      <c r="I14" s="56">
        <f>SUMIF($C$9:$C$11,$C$14,I9:I11)</f>
        <v>1</v>
      </c>
      <c r="J14" s="56">
        <f>SUMIF($C$9:$C$11,$C$14,J9:J11)</f>
        <v>2</v>
      </c>
      <c r="K14" s="56">
        <f>SUMIF($C$9:$C$11,$C$14,K9:K11)</f>
        <v>2</v>
      </c>
      <c r="L14" s="56">
        <f>SUMIF($C$9:$C$11,$C$14,L9:L11)</f>
        <v>1</v>
      </c>
      <c r="M14" s="56">
        <f>SUMIF($C$9:$C$11,$C$14,M9:M11)</f>
        <v>1</v>
      </c>
      <c r="N14" s="56">
        <f>SUMIF($C$9:$C$11,$C$14,N9:N11)</f>
        <v>0</v>
      </c>
      <c r="O14" s="56">
        <f>SUMIF($C$9:$C$11,$C$14,O9:O11)</f>
        <v>0</v>
      </c>
      <c r="P14" s="56">
        <f>SUMIF($C$9:$C$11,$C$14,P9:P11)</f>
        <v>7</v>
      </c>
      <c r="Q14" s="56">
        <f>SUMIF($C$9:$C$11,$C$14,Q9:Q11)</f>
        <v>29</v>
      </c>
      <c r="R14" s="57">
        <f>IF(D14&gt;0,ROUND((Q14/D14)*12.5,2),0)</f>
        <v>51.79</v>
      </c>
    </row>
    <row r="15" spans="1:23" s="9" customFormat="1" ht="10.199999999999999" x14ac:dyDescent="0.25">
      <c r="A15" s="84" t="s">
        <v>28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  <c r="S15" s="7"/>
      <c r="T15" s="8"/>
      <c r="U15" s="7"/>
      <c r="V15" s="7"/>
      <c r="W15" s="7"/>
    </row>
    <row r="16" spans="1:23" s="9" customFormat="1" ht="40.049999999999997" customHeight="1" x14ac:dyDescent="0.25">
      <c r="A16" s="86" t="s">
        <v>31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"/>
      <c r="T16" s="8"/>
      <c r="U16" s="7"/>
      <c r="V16" s="7"/>
      <c r="W16" s="7"/>
    </row>
    <row r="17" spans="1:23" s="17" customFormat="1" ht="40.049999999999997" customHeight="1" x14ac:dyDescent="0.25">
      <c r="A17" s="87" t="s">
        <v>32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16"/>
      <c r="T17" s="15"/>
      <c r="U17" s="16"/>
      <c r="V17" s="16"/>
      <c r="W17" s="16"/>
    </row>
    <row r="998" spans="1:23" ht="24.9" customHeight="1" x14ac:dyDescent="0.25">
      <c r="A998" s="12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</row>
    <row r="999" spans="1:23" ht="24.9" customHeight="1" x14ac:dyDescent="0.25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</row>
    <row r="1000" spans="1:23" ht="24.9" customHeight="1" x14ac:dyDescent="0.25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</row>
    <row r="1001" spans="1:23" ht="24.9" customHeight="1" x14ac:dyDescent="0.25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</row>
    <row r="1002" spans="1:23" ht="24.9" customHeight="1" x14ac:dyDescent="0.25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</row>
    <row r="1003" spans="1:23" ht="24.9" customHeight="1" x14ac:dyDescent="0.25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</row>
    <row r="1004" spans="1:23" ht="24.9" customHeight="1" x14ac:dyDescent="0.25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</row>
    <row r="1005" spans="1:23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</row>
    <row r="1006" spans="1:23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</row>
    <row r="1007" spans="1:23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1:23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1:23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1:23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1:23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1:23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1:23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</sheetData>
  <sheetProtection algorithmName="SHA-512" hashValue="D7NNHTFIaQkLZCbCFjYH5gHE2szcVZc6Dc2fnBi2F2cvrqHDLk7BRmpJgVg9Hl4ikfYuPN7uO0SljZAIoRS8tQ==" saltValue="8eXn0rup4TrD/8We+zLjdw==" spinCount="100000" sheet="1" objects="1" scenarios="1"/>
  <mergeCells count="13">
    <mergeCell ref="A16:R16"/>
    <mergeCell ref="A17:R17"/>
    <mergeCell ref="A12:B14"/>
    <mergeCell ref="A15:R15"/>
    <mergeCell ref="A7:R7"/>
    <mergeCell ref="A9:A11"/>
    <mergeCell ref="B9:B11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E458666D-D5A6-4FD4-A462-14F79F01F8F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EF1A0-603B-4B5C-8C6A-09EFD117EBD1}">
  <dimension ref="A1:W115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98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6</v>
      </c>
      <c r="E9" s="19">
        <v>6</v>
      </c>
      <c r="F9" s="20">
        <v>100</v>
      </c>
      <c r="G9" s="19">
        <v>0</v>
      </c>
      <c r="H9" s="19">
        <v>1</v>
      </c>
      <c r="I9" s="19">
        <v>0</v>
      </c>
      <c r="J9" s="19">
        <v>2</v>
      </c>
      <c r="K9" s="19">
        <v>1</v>
      </c>
      <c r="L9" s="19">
        <v>0</v>
      </c>
      <c r="M9" s="19">
        <v>2</v>
      </c>
      <c r="N9" s="19">
        <v>0</v>
      </c>
      <c r="O9" s="19">
        <v>0</v>
      </c>
      <c r="P9" s="19">
        <v>6</v>
      </c>
      <c r="Q9" s="19">
        <v>25</v>
      </c>
      <c r="R9" s="20">
        <v>52.08</v>
      </c>
    </row>
    <row r="10" spans="1:23" ht="15" customHeight="1" x14ac:dyDescent="0.25">
      <c r="A10" s="78"/>
      <c r="B10" s="79"/>
      <c r="C10" s="24" t="s">
        <v>18</v>
      </c>
      <c r="D10" s="18">
        <v>10</v>
      </c>
      <c r="E10" s="19">
        <v>10</v>
      </c>
      <c r="F10" s="20">
        <v>100</v>
      </c>
      <c r="G10" s="19">
        <v>0</v>
      </c>
      <c r="H10" s="19">
        <v>0</v>
      </c>
      <c r="I10" s="19">
        <v>2</v>
      </c>
      <c r="J10" s="19">
        <v>2</v>
      </c>
      <c r="K10" s="19">
        <v>1</v>
      </c>
      <c r="L10" s="19">
        <v>2</v>
      </c>
      <c r="M10" s="19">
        <v>3</v>
      </c>
      <c r="N10" s="19">
        <v>0</v>
      </c>
      <c r="O10" s="19">
        <v>0</v>
      </c>
      <c r="P10" s="19">
        <v>10</v>
      </c>
      <c r="Q10" s="19">
        <v>38</v>
      </c>
      <c r="R10" s="20">
        <v>47.5</v>
      </c>
    </row>
    <row r="11" spans="1:23" ht="15" customHeight="1" x14ac:dyDescent="0.25">
      <c r="A11" s="78"/>
      <c r="B11" s="79"/>
      <c r="C11" s="25" t="s">
        <v>19</v>
      </c>
      <c r="D11" s="21">
        <v>16</v>
      </c>
      <c r="E11" s="22">
        <v>16</v>
      </c>
      <c r="F11" s="23">
        <v>100</v>
      </c>
      <c r="G11" s="22">
        <v>0</v>
      </c>
      <c r="H11" s="22">
        <v>1</v>
      </c>
      <c r="I11" s="22">
        <v>2</v>
      </c>
      <c r="J11" s="22">
        <v>4</v>
      </c>
      <c r="K11" s="22">
        <v>2</v>
      </c>
      <c r="L11" s="22">
        <v>2</v>
      </c>
      <c r="M11" s="22">
        <v>5</v>
      </c>
      <c r="N11" s="22">
        <v>0</v>
      </c>
      <c r="O11" s="22">
        <v>0</v>
      </c>
      <c r="P11" s="22">
        <v>16</v>
      </c>
      <c r="Q11" s="22">
        <v>63</v>
      </c>
      <c r="R11" s="23">
        <v>49.22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27</v>
      </c>
      <c r="E12" s="19">
        <v>27</v>
      </c>
      <c r="F12" s="20">
        <v>100</v>
      </c>
      <c r="G12" s="19">
        <v>4</v>
      </c>
      <c r="H12" s="19">
        <v>3</v>
      </c>
      <c r="I12" s="19">
        <v>3</v>
      </c>
      <c r="J12" s="19">
        <v>6</v>
      </c>
      <c r="K12" s="19">
        <v>1</v>
      </c>
      <c r="L12" s="19">
        <v>9</v>
      </c>
      <c r="M12" s="19">
        <v>1</v>
      </c>
      <c r="N12" s="19">
        <v>0</v>
      </c>
      <c r="O12" s="19">
        <v>0</v>
      </c>
      <c r="P12" s="19">
        <v>27</v>
      </c>
      <c r="Q12" s="19">
        <v>134</v>
      </c>
      <c r="R12" s="20">
        <v>62.04</v>
      </c>
    </row>
    <row r="13" spans="1:23" ht="15" customHeight="1" x14ac:dyDescent="0.25">
      <c r="A13" s="78"/>
      <c r="B13" s="79"/>
      <c r="C13" s="24" t="s">
        <v>18</v>
      </c>
      <c r="D13" s="18">
        <v>22</v>
      </c>
      <c r="E13" s="19">
        <v>22</v>
      </c>
      <c r="F13" s="20">
        <v>100</v>
      </c>
      <c r="G13" s="19">
        <v>1</v>
      </c>
      <c r="H13" s="19">
        <v>2</v>
      </c>
      <c r="I13" s="19">
        <v>3</v>
      </c>
      <c r="J13" s="19">
        <v>3</v>
      </c>
      <c r="K13" s="19">
        <v>4</v>
      </c>
      <c r="L13" s="19">
        <v>5</v>
      </c>
      <c r="M13" s="19">
        <v>3</v>
      </c>
      <c r="N13" s="19">
        <v>1</v>
      </c>
      <c r="O13" s="19">
        <v>0</v>
      </c>
      <c r="P13" s="19">
        <v>22</v>
      </c>
      <c r="Q13" s="19">
        <v>93</v>
      </c>
      <c r="R13" s="20">
        <v>52.84</v>
      </c>
    </row>
    <row r="14" spans="1:23" ht="15" customHeight="1" x14ac:dyDescent="0.25">
      <c r="A14" s="78"/>
      <c r="B14" s="79"/>
      <c r="C14" s="25" t="s">
        <v>19</v>
      </c>
      <c r="D14" s="21">
        <v>49</v>
      </c>
      <c r="E14" s="22">
        <v>49</v>
      </c>
      <c r="F14" s="23">
        <v>100</v>
      </c>
      <c r="G14" s="22">
        <v>5</v>
      </c>
      <c r="H14" s="22">
        <v>5</v>
      </c>
      <c r="I14" s="22">
        <v>6</v>
      </c>
      <c r="J14" s="22">
        <v>9</v>
      </c>
      <c r="K14" s="22">
        <v>5</v>
      </c>
      <c r="L14" s="22">
        <v>14</v>
      </c>
      <c r="M14" s="22">
        <v>4</v>
      </c>
      <c r="N14" s="22">
        <v>1</v>
      </c>
      <c r="O14" s="22">
        <v>0</v>
      </c>
      <c r="P14" s="22">
        <v>49</v>
      </c>
      <c r="Q14" s="22">
        <v>227</v>
      </c>
      <c r="R14" s="23">
        <v>57.91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32</v>
      </c>
      <c r="E15" s="19">
        <v>32</v>
      </c>
      <c r="F15" s="20">
        <v>100</v>
      </c>
      <c r="G15" s="19">
        <v>1</v>
      </c>
      <c r="H15" s="19">
        <v>5</v>
      </c>
      <c r="I15" s="19">
        <v>4</v>
      </c>
      <c r="J15" s="19">
        <v>3</v>
      </c>
      <c r="K15" s="19">
        <v>5</v>
      </c>
      <c r="L15" s="19">
        <v>10</v>
      </c>
      <c r="M15" s="19">
        <v>3</v>
      </c>
      <c r="N15" s="19">
        <v>1</v>
      </c>
      <c r="O15" s="19">
        <v>0</v>
      </c>
      <c r="P15" s="19">
        <v>32</v>
      </c>
      <c r="Q15" s="19">
        <v>139</v>
      </c>
      <c r="R15" s="20">
        <v>54.3</v>
      </c>
    </row>
    <row r="16" spans="1:23" ht="15" customHeight="1" x14ac:dyDescent="0.25">
      <c r="A16" s="78"/>
      <c r="B16" s="79"/>
      <c r="C16" s="24" t="s">
        <v>18</v>
      </c>
      <c r="D16" s="18">
        <v>27</v>
      </c>
      <c r="E16" s="19">
        <v>27</v>
      </c>
      <c r="F16" s="20">
        <v>100</v>
      </c>
      <c r="G16" s="19">
        <v>1</v>
      </c>
      <c r="H16" s="19">
        <v>4</v>
      </c>
      <c r="I16" s="19">
        <v>3</v>
      </c>
      <c r="J16" s="19">
        <v>5</v>
      </c>
      <c r="K16" s="19">
        <v>6</v>
      </c>
      <c r="L16" s="19">
        <v>3</v>
      </c>
      <c r="M16" s="19">
        <v>4</v>
      </c>
      <c r="N16" s="19">
        <v>1</v>
      </c>
      <c r="O16" s="19">
        <v>0</v>
      </c>
      <c r="P16" s="19">
        <v>27</v>
      </c>
      <c r="Q16" s="19">
        <v>121</v>
      </c>
      <c r="R16" s="20">
        <v>56.02</v>
      </c>
    </row>
    <row r="17" spans="1:20" s="4" customFormat="1" ht="15" customHeight="1" x14ac:dyDescent="0.25">
      <c r="A17" s="78"/>
      <c r="B17" s="79"/>
      <c r="C17" s="25" t="s">
        <v>19</v>
      </c>
      <c r="D17" s="21">
        <v>59</v>
      </c>
      <c r="E17" s="22">
        <v>59</v>
      </c>
      <c r="F17" s="23">
        <v>100</v>
      </c>
      <c r="G17" s="22">
        <v>2</v>
      </c>
      <c r="H17" s="22">
        <v>9</v>
      </c>
      <c r="I17" s="22">
        <v>7</v>
      </c>
      <c r="J17" s="22">
        <v>8</v>
      </c>
      <c r="K17" s="22">
        <v>11</v>
      </c>
      <c r="L17" s="22">
        <v>13</v>
      </c>
      <c r="M17" s="22">
        <v>7</v>
      </c>
      <c r="N17" s="22">
        <v>2</v>
      </c>
      <c r="O17" s="22">
        <v>0</v>
      </c>
      <c r="P17" s="22">
        <v>59</v>
      </c>
      <c r="Q17" s="22">
        <v>260</v>
      </c>
      <c r="R17" s="23">
        <v>55.08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24</v>
      </c>
      <c r="E18" s="19">
        <v>24</v>
      </c>
      <c r="F18" s="20">
        <v>100</v>
      </c>
      <c r="G18" s="19">
        <v>1</v>
      </c>
      <c r="H18" s="19">
        <v>0</v>
      </c>
      <c r="I18" s="19">
        <v>6</v>
      </c>
      <c r="J18" s="19">
        <v>7</v>
      </c>
      <c r="K18" s="19">
        <v>1</v>
      </c>
      <c r="L18" s="19">
        <v>1</v>
      </c>
      <c r="M18" s="19">
        <v>6</v>
      </c>
      <c r="N18" s="19">
        <v>2</v>
      </c>
      <c r="O18" s="19">
        <v>0</v>
      </c>
      <c r="P18" s="19">
        <v>24</v>
      </c>
      <c r="Q18" s="19">
        <v>100</v>
      </c>
      <c r="R18" s="20">
        <v>52.08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27</v>
      </c>
      <c r="E19" s="19">
        <v>26</v>
      </c>
      <c r="F19" s="20">
        <v>96.3</v>
      </c>
      <c r="G19" s="19">
        <v>1</v>
      </c>
      <c r="H19" s="19">
        <v>1</v>
      </c>
      <c r="I19" s="19">
        <v>3</v>
      </c>
      <c r="J19" s="19">
        <v>0</v>
      </c>
      <c r="K19" s="19">
        <v>5</v>
      </c>
      <c r="L19" s="19">
        <v>8</v>
      </c>
      <c r="M19" s="19">
        <v>7</v>
      </c>
      <c r="N19" s="19">
        <v>1</v>
      </c>
      <c r="O19" s="19">
        <v>1</v>
      </c>
      <c r="P19" s="19">
        <v>27</v>
      </c>
      <c r="Q19" s="19">
        <v>92</v>
      </c>
      <c r="R19" s="20">
        <v>42.59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51</v>
      </c>
      <c r="E20" s="22">
        <v>50</v>
      </c>
      <c r="F20" s="23">
        <v>98.04</v>
      </c>
      <c r="G20" s="22">
        <v>2</v>
      </c>
      <c r="H20" s="22">
        <v>1</v>
      </c>
      <c r="I20" s="22">
        <v>9</v>
      </c>
      <c r="J20" s="22">
        <v>7</v>
      </c>
      <c r="K20" s="22">
        <v>6</v>
      </c>
      <c r="L20" s="22">
        <v>9</v>
      </c>
      <c r="M20" s="22">
        <v>13</v>
      </c>
      <c r="N20" s="22">
        <v>3</v>
      </c>
      <c r="O20" s="22">
        <v>1</v>
      </c>
      <c r="P20" s="22">
        <v>51</v>
      </c>
      <c r="Q20" s="22">
        <v>192</v>
      </c>
      <c r="R20" s="23">
        <v>47.06</v>
      </c>
      <c r="T20" s="5"/>
    </row>
    <row r="21" spans="1:20" s="4" customFormat="1" ht="15" customHeight="1" x14ac:dyDescent="0.25">
      <c r="A21" s="78">
        <v>5</v>
      </c>
      <c r="B21" s="79" t="s">
        <v>41</v>
      </c>
      <c r="C21" s="24" t="s">
        <v>17</v>
      </c>
      <c r="D21" s="18">
        <v>15</v>
      </c>
      <c r="E21" s="19">
        <v>15</v>
      </c>
      <c r="F21" s="20">
        <v>100</v>
      </c>
      <c r="G21" s="19">
        <v>2</v>
      </c>
      <c r="H21" s="19">
        <v>1</v>
      </c>
      <c r="I21" s="19">
        <v>0</v>
      </c>
      <c r="J21" s="19">
        <v>2</v>
      </c>
      <c r="K21" s="19">
        <v>6</v>
      </c>
      <c r="L21" s="19">
        <v>4</v>
      </c>
      <c r="M21" s="19">
        <v>0</v>
      </c>
      <c r="N21" s="19">
        <v>0</v>
      </c>
      <c r="O21" s="19">
        <v>0</v>
      </c>
      <c r="P21" s="19">
        <v>15</v>
      </c>
      <c r="Q21" s="19">
        <v>69</v>
      </c>
      <c r="R21" s="20">
        <v>57.5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18</v>
      </c>
      <c r="E22" s="19">
        <v>18</v>
      </c>
      <c r="F22" s="20">
        <v>100</v>
      </c>
      <c r="G22" s="19">
        <v>0</v>
      </c>
      <c r="H22" s="19">
        <v>2</v>
      </c>
      <c r="I22" s="19">
        <v>4</v>
      </c>
      <c r="J22" s="19">
        <v>7</v>
      </c>
      <c r="K22" s="19">
        <v>4</v>
      </c>
      <c r="L22" s="19">
        <v>1</v>
      </c>
      <c r="M22" s="19">
        <v>0</v>
      </c>
      <c r="N22" s="19">
        <v>0</v>
      </c>
      <c r="O22" s="19">
        <v>0</v>
      </c>
      <c r="P22" s="19">
        <v>18</v>
      </c>
      <c r="Q22" s="19">
        <v>92</v>
      </c>
      <c r="R22" s="20">
        <v>63.89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33</v>
      </c>
      <c r="E23" s="22">
        <v>33</v>
      </c>
      <c r="F23" s="23">
        <v>100</v>
      </c>
      <c r="G23" s="22">
        <v>2</v>
      </c>
      <c r="H23" s="22">
        <v>3</v>
      </c>
      <c r="I23" s="22">
        <v>4</v>
      </c>
      <c r="J23" s="22">
        <v>9</v>
      </c>
      <c r="K23" s="22">
        <v>10</v>
      </c>
      <c r="L23" s="22">
        <v>5</v>
      </c>
      <c r="M23" s="22">
        <v>0</v>
      </c>
      <c r="N23" s="22">
        <v>0</v>
      </c>
      <c r="O23" s="22">
        <v>0</v>
      </c>
      <c r="P23" s="22">
        <v>33</v>
      </c>
      <c r="Q23" s="22">
        <v>161</v>
      </c>
      <c r="R23" s="23">
        <v>60.98</v>
      </c>
      <c r="T23" s="5"/>
    </row>
    <row r="24" spans="1:20" s="4" customFormat="1" ht="15" customHeight="1" x14ac:dyDescent="0.25">
      <c r="A24" s="78">
        <v>6</v>
      </c>
      <c r="B24" s="79" t="s">
        <v>42</v>
      </c>
      <c r="C24" s="24" t="s">
        <v>17</v>
      </c>
      <c r="D24" s="18">
        <v>4</v>
      </c>
      <c r="E24" s="19">
        <v>4</v>
      </c>
      <c r="F24" s="20">
        <v>100</v>
      </c>
      <c r="G24" s="19">
        <v>0</v>
      </c>
      <c r="H24" s="19">
        <v>0</v>
      </c>
      <c r="I24" s="19">
        <v>0</v>
      </c>
      <c r="J24" s="19">
        <v>0</v>
      </c>
      <c r="K24" s="19">
        <v>2</v>
      </c>
      <c r="L24" s="19">
        <v>2</v>
      </c>
      <c r="M24" s="19">
        <v>0</v>
      </c>
      <c r="N24" s="19">
        <v>0</v>
      </c>
      <c r="O24" s="19">
        <v>0</v>
      </c>
      <c r="P24" s="19">
        <v>4</v>
      </c>
      <c r="Q24" s="19">
        <v>14</v>
      </c>
      <c r="R24" s="20">
        <v>43.75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5</v>
      </c>
      <c r="E25" s="19">
        <v>5</v>
      </c>
      <c r="F25" s="20">
        <v>100</v>
      </c>
      <c r="G25" s="19">
        <v>0</v>
      </c>
      <c r="H25" s="19">
        <v>0</v>
      </c>
      <c r="I25" s="19">
        <v>0</v>
      </c>
      <c r="J25" s="19">
        <v>0</v>
      </c>
      <c r="K25" s="19">
        <v>2</v>
      </c>
      <c r="L25" s="19">
        <v>3</v>
      </c>
      <c r="M25" s="19">
        <v>0</v>
      </c>
      <c r="N25" s="19">
        <v>0</v>
      </c>
      <c r="O25" s="19">
        <v>0</v>
      </c>
      <c r="P25" s="19">
        <v>5</v>
      </c>
      <c r="Q25" s="19">
        <v>17</v>
      </c>
      <c r="R25" s="20">
        <v>42.5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9</v>
      </c>
      <c r="E26" s="22">
        <v>9</v>
      </c>
      <c r="F26" s="23">
        <v>100</v>
      </c>
      <c r="G26" s="22">
        <v>0</v>
      </c>
      <c r="H26" s="22">
        <v>0</v>
      </c>
      <c r="I26" s="22">
        <v>0</v>
      </c>
      <c r="J26" s="22">
        <v>0</v>
      </c>
      <c r="K26" s="22">
        <v>4</v>
      </c>
      <c r="L26" s="22">
        <v>5</v>
      </c>
      <c r="M26" s="22">
        <v>0</v>
      </c>
      <c r="N26" s="22">
        <v>0</v>
      </c>
      <c r="O26" s="22">
        <v>0</v>
      </c>
      <c r="P26" s="22">
        <v>9</v>
      </c>
      <c r="Q26" s="22">
        <v>31</v>
      </c>
      <c r="R26" s="23">
        <v>43.06</v>
      </c>
      <c r="T26" s="5"/>
    </row>
    <row r="27" spans="1:20" s="4" customFormat="1" ht="15" customHeight="1" x14ac:dyDescent="0.25">
      <c r="A27" s="78">
        <v>7</v>
      </c>
      <c r="B27" s="79" t="s">
        <v>43</v>
      </c>
      <c r="C27" s="24" t="s">
        <v>17</v>
      </c>
      <c r="D27" s="18">
        <v>17</v>
      </c>
      <c r="E27" s="19">
        <v>17</v>
      </c>
      <c r="F27" s="20">
        <v>100</v>
      </c>
      <c r="G27" s="19">
        <v>2</v>
      </c>
      <c r="H27" s="19">
        <v>1</v>
      </c>
      <c r="I27" s="19">
        <v>2</v>
      </c>
      <c r="J27" s="19">
        <v>3</v>
      </c>
      <c r="K27" s="19">
        <v>6</v>
      </c>
      <c r="L27" s="19">
        <v>1</v>
      </c>
      <c r="M27" s="19">
        <v>1</v>
      </c>
      <c r="N27" s="19">
        <v>1</v>
      </c>
      <c r="O27" s="19">
        <v>0</v>
      </c>
      <c r="P27" s="19">
        <v>17</v>
      </c>
      <c r="Q27" s="19">
        <v>80</v>
      </c>
      <c r="R27" s="20">
        <v>58.82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21</v>
      </c>
      <c r="E28" s="19">
        <v>21</v>
      </c>
      <c r="F28" s="20">
        <v>100</v>
      </c>
      <c r="G28" s="19">
        <v>1</v>
      </c>
      <c r="H28" s="19">
        <v>2</v>
      </c>
      <c r="I28" s="19">
        <v>3</v>
      </c>
      <c r="J28" s="19">
        <v>3</v>
      </c>
      <c r="K28" s="19">
        <v>2</v>
      </c>
      <c r="L28" s="19">
        <v>8</v>
      </c>
      <c r="M28" s="19">
        <v>2</v>
      </c>
      <c r="N28" s="19">
        <v>0</v>
      </c>
      <c r="O28" s="19">
        <v>0</v>
      </c>
      <c r="P28" s="19">
        <v>21</v>
      </c>
      <c r="Q28" s="19">
        <v>91</v>
      </c>
      <c r="R28" s="20">
        <v>54.17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38</v>
      </c>
      <c r="E29" s="22">
        <v>38</v>
      </c>
      <c r="F29" s="23">
        <v>100</v>
      </c>
      <c r="G29" s="22">
        <v>3</v>
      </c>
      <c r="H29" s="22">
        <v>3</v>
      </c>
      <c r="I29" s="22">
        <v>5</v>
      </c>
      <c r="J29" s="22">
        <v>6</v>
      </c>
      <c r="K29" s="22">
        <v>8</v>
      </c>
      <c r="L29" s="22">
        <v>9</v>
      </c>
      <c r="M29" s="22">
        <v>3</v>
      </c>
      <c r="N29" s="22">
        <v>1</v>
      </c>
      <c r="O29" s="22">
        <v>0</v>
      </c>
      <c r="P29" s="22">
        <v>38</v>
      </c>
      <c r="Q29" s="22">
        <v>171</v>
      </c>
      <c r="R29" s="23">
        <v>56.25</v>
      </c>
      <c r="T29" s="5"/>
    </row>
    <row r="30" spans="1:20" s="4" customFormat="1" ht="15" customHeight="1" x14ac:dyDescent="0.25">
      <c r="A30" s="78">
        <v>8</v>
      </c>
      <c r="B30" s="79" t="s">
        <v>44</v>
      </c>
      <c r="C30" s="24" t="s">
        <v>17</v>
      </c>
      <c r="D30" s="18">
        <v>25</v>
      </c>
      <c r="E30" s="19">
        <v>25</v>
      </c>
      <c r="F30" s="20">
        <v>100</v>
      </c>
      <c r="G30" s="19">
        <v>3</v>
      </c>
      <c r="H30" s="19">
        <v>2</v>
      </c>
      <c r="I30" s="19">
        <v>2</v>
      </c>
      <c r="J30" s="19">
        <v>1</v>
      </c>
      <c r="K30" s="19">
        <v>6</v>
      </c>
      <c r="L30" s="19">
        <v>5</v>
      </c>
      <c r="M30" s="19">
        <v>4</v>
      </c>
      <c r="N30" s="19">
        <v>2</v>
      </c>
      <c r="O30" s="19">
        <v>0</v>
      </c>
      <c r="P30" s="19">
        <v>25</v>
      </c>
      <c r="Q30" s="19">
        <v>104</v>
      </c>
      <c r="R30" s="20">
        <v>52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15</v>
      </c>
      <c r="E31" s="19">
        <v>15</v>
      </c>
      <c r="F31" s="20">
        <v>100</v>
      </c>
      <c r="G31" s="19">
        <v>0</v>
      </c>
      <c r="H31" s="19">
        <v>0</v>
      </c>
      <c r="I31" s="19">
        <v>2</v>
      </c>
      <c r="J31" s="19">
        <v>3</v>
      </c>
      <c r="K31" s="19">
        <v>2</v>
      </c>
      <c r="L31" s="19">
        <v>6</v>
      </c>
      <c r="M31" s="19">
        <v>2</v>
      </c>
      <c r="N31" s="19">
        <v>0</v>
      </c>
      <c r="O31" s="19">
        <v>0</v>
      </c>
      <c r="P31" s="19">
        <v>15</v>
      </c>
      <c r="Q31" s="19">
        <v>57</v>
      </c>
      <c r="R31" s="20">
        <v>47.5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40</v>
      </c>
      <c r="E32" s="22">
        <v>40</v>
      </c>
      <c r="F32" s="23">
        <v>100</v>
      </c>
      <c r="G32" s="22">
        <v>3</v>
      </c>
      <c r="H32" s="22">
        <v>2</v>
      </c>
      <c r="I32" s="22">
        <v>4</v>
      </c>
      <c r="J32" s="22">
        <v>4</v>
      </c>
      <c r="K32" s="22">
        <v>8</v>
      </c>
      <c r="L32" s="22">
        <v>11</v>
      </c>
      <c r="M32" s="22">
        <v>6</v>
      </c>
      <c r="N32" s="22">
        <v>2</v>
      </c>
      <c r="O32" s="22">
        <v>0</v>
      </c>
      <c r="P32" s="22">
        <v>40</v>
      </c>
      <c r="Q32" s="22">
        <v>161</v>
      </c>
      <c r="R32" s="23">
        <v>50.31</v>
      </c>
      <c r="T32" s="5"/>
    </row>
    <row r="33" spans="1:20" s="4" customFormat="1" ht="15" customHeight="1" x14ac:dyDescent="0.25">
      <c r="A33" s="78">
        <v>9</v>
      </c>
      <c r="B33" s="79" t="s">
        <v>45</v>
      </c>
      <c r="C33" s="24" t="s">
        <v>17</v>
      </c>
      <c r="D33" s="18">
        <v>21</v>
      </c>
      <c r="E33" s="19">
        <v>21</v>
      </c>
      <c r="F33" s="20">
        <v>100</v>
      </c>
      <c r="G33" s="19">
        <v>3</v>
      </c>
      <c r="H33" s="19">
        <v>2</v>
      </c>
      <c r="I33" s="19">
        <v>2</v>
      </c>
      <c r="J33" s="19">
        <v>9</v>
      </c>
      <c r="K33" s="19">
        <v>4</v>
      </c>
      <c r="L33" s="19">
        <v>1</v>
      </c>
      <c r="M33" s="19">
        <v>0</v>
      </c>
      <c r="N33" s="19">
        <v>0</v>
      </c>
      <c r="O33" s="19">
        <v>0</v>
      </c>
      <c r="P33" s="19">
        <v>21</v>
      </c>
      <c r="Q33" s="19">
        <v>114</v>
      </c>
      <c r="R33" s="20">
        <v>67.86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22</v>
      </c>
      <c r="E34" s="19">
        <v>22</v>
      </c>
      <c r="F34" s="20">
        <v>100</v>
      </c>
      <c r="G34" s="19">
        <v>1</v>
      </c>
      <c r="H34" s="19">
        <v>2</v>
      </c>
      <c r="I34" s="19">
        <v>1</v>
      </c>
      <c r="J34" s="19">
        <v>5</v>
      </c>
      <c r="K34" s="19">
        <v>7</v>
      </c>
      <c r="L34" s="19">
        <v>4</v>
      </c>
      <c r="M34" s="19">
        <v>1</v>
      </c>
      <c r="N34" s="19">
        <v>1</v>
      </c>
      <c r="O34" s="19">
        <v>0</v>
      </c>
      <c r="P34" s="19">
        <v>22</v>
      </c>
      <c r="Q34" s="19">
        <v>96</v>
      </c>
      <c r="R34" s="20">
        <v>54.55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43</v>
      </c>
      <c r="E35" s="22">
        <v>43</v>
      </c>
      <c r="F35" s="23">
        <v>100</v>
      </c>
      <c r="G35" s="22">
        <v>4</v>
      </c>
      <c r="H35" s="22">
        <v>4</v>
      </c>
      <c r="I35" s="22">
        <v>3</v>
      </c>
      <c r="J35" s="22">
        <v>14</v>
      </c>
      <c r="K35" s="22">
        <v>11</v>
      </c>
      <c r="L35" s="22">
        <v>5</v>
      </c>
      <c r="M35" s="22">
        <v>1</v>
      </c>
      <c r="N35" s="22">
        <v>1</v>
      </c>
      <c r="O35" s="22">
        <v>0</v>
      </c>
      <c r="P35" s="22">
        <v>43</v>
      </c>
      <c r="Q35" s="22">
        <v>210</v>
      </c>
      <c r="R35" s="23">
        <v>61.05</v>
      </c>
      <c r="T35" s="5"/>
    </row>
    <row r="36" spans="1:20" s="4" customFormat="1" ht="15" customHeight="1" x14ac:dyDescent="0.25">
      <c r="A36" s="78">
        <v>10</v>
      </c>
      <c r="B36" s="79" t="s">
        <v>46</v>
      </c>
      <c r="C36" s="24" t="s">
        <v>17</v>
      </c>
      <c r="D36" s="18">
        <v>6</v>
      </c>
      <c r="E36" s="19">
        <v>6</v>
      </c>
      <c r="F36" s="20">
        <v>100</v>
      </c>
      <c r="G36" s="19">
        <v>0</v>
      </c>
      <c r="H36" s="19">
        <v>3</v>
      </c>
      <c r="I36" s="19">
        <v>3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6</v>
      </c>
      <c r="Q36" s="19">
        <v>39</v>
      </c>
      <c r="R36" s="20">
        <v>81.25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8</v>
      </c>
      <c r="E37" s="19">
        <v>8</v>
      </c>
      <c r="F37" s="20">
        <v>100</v>
      </c>
      <c r="G37" s="19">
        <v>1</v>
      </c>
      <c r="H37" s="19">
        <v>4</v>
      </c>
      <c r="I37" s="19">
        <v>3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8</v>
      </c>
      <c r="Q37" s="19">
        <v>54</v>
      </c>
      <c r="R37" s="20">
        <v>84.38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14</v>
      </c>
      <c r="E38" s="22">
        <v>14</v>
      </c>
      <c r="F38" s="23">
        <v>100</v>
      </c>
      <c r="G38" s="22">
        <v>1</v>
      </c>
      <c r="H38" s="22">
        <v>7</v>
      </c>
      <c r="I38" s="22">
        <v>6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14</v>
      </c>
      <c r="Q38" s="22">
        <v>93</v>
      </c>
      <c r="R38" s="23">
        <v>83.04</v>
      </c>
      <c r="T38" s="5"/>
    </row>
    <row r="39" spans="1:20" s="4" customFormat="1" ht="15" customHeight="1" x14ac:dyDescent="0.25">
      <c r="A39" s="78">
        <v>11</v>
      </c>
      <c r="B39" s="79" t="s">
        <v>47</v>
      </c>
      <c r="C39" s="24" t="s">
        <v>17</v>
      </c>
      <c r="D39" s="18">
        <v>18</v>
      </c>
      <c r="E39" s="19">
        <v>18</v>
      </c>
      <c r="F39" s="20">
        <v>100</v>
      </c>
      <c r="G39" s="19">
        <v>0</v>
      </c>
      <c r="H39" s="19">
        <v>1</v>
      </c>
      <c r="I39" s="19">
        <v>0</v>
      </c>
      <c r="J39" s="19">
        <v>2</v>
      </c>
      <c r="K39" s="19">
        <v>3</v>
      </c>
      <c r="L39" s="19">
        <v>7</v>
      </c>
      <c r="M39" s="19">
        <v>4</v>
      </c>
      <c r="N39" s="19">
        <v>1</v>
      </c>
      <c r="O39" s="19">
        <v>0</v>
      </c>
      <c r="P39" s="19">
        <v>18</v>
      </c>
      <c r="Q39" s="19">
        <v>59</v>
      </c>
      <c r="R39" s="20">
        <v>40.97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21</v>
      </c>
      <c r="E40" s="19">
        <v>21</v>
      </c>
      <c r="F40" s="20">
        <v>100</v>
      </c>
      <c r="G40" s="19">
        <v>1</v>
      </c>
      <c r="H40" s="19">
        <v>0</v>
      </c>
      <c r="I40" s="19">
        <v>2</v>
      </c>
      <c r="J40" s="19">
        <v>3</v>
      </c>
      <c r="K40" s="19">
        <v>5</v>
      </c>
      <c r="L40" s="19">
        <v>7</v>
      </c>
      <c r="M40" s="19">
        <v>3</v>
      </c>
      <c r="N40" s="19">
        <v>0</v>
      </c>
      <c r="O40" s="19">
        <v>0</v>
      </c>
      <c r="P40" s="19">
        <v>21</v>
      </c>
      <c r="Q40" s="19">
        <v>82</v>
      </c>
      <c r="R40" s="20">
        <v>48.81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39</v>
      </c>
      <c r="E41" s="22">
        <v>39</v>
      </c>
      <c r="F41" s="23">
        <v>100</v>
      </c>
      <c r="G41" s="22">
        <v>1</v>
      </c>
      <c r="H41" s="22">
        <v>1</v>
      </c>
      <c r="I41" s="22">
        <v>2</v>
      </c>
      <c r="J41" s="22">
        <v>5</v>
      </c>
      <c r="K41" s="22">
        <v>8</v>
      </c>
      <c r="L41" s="22">
        <v>14</v>
      </c>
      <c r="M41" s="22">
        <v>7</v>
      </c>
      <c r="N41" s="22">
        <v>1</v>
      </c>
      <c r="O41" s="22">
        <v>0</v>
      </c>
      <c r="P41" s="22">
        <v>39</v>
      </c>
      <c r="Q41" s="22">
        <v>141</v>
      </c>
      <c r="R41" s="23">
        <v>45.19</v>
      </c>
      <c r="T41" s="5"/>
    </row>
    <row r="42" spans="1:20" s="4" customFormat="1" ht="15" customHeight="1" x14ac:dyDescent="0.25">
      <c r="A42" s="78">
        <v>12</v>
      </c>
      <c r="B42" s="79" t="s">
        <v>48</v>
      </c>
      <c r="C42" s="24" t="s">
        <v>17</v>
      </c>
      <c r="D42" s="18">
        <v>32</v>
      </c>
      <c r="E42" s="19">
        <v>32</v>
      </c>
      <c r="F42" s="20">
        <v>100</v>
      </c>
      <c r="G42" s="19">
        <v>3</v>
      </c>
      <c r="H42" s="19">
        <v>4</v>
      </c>
      <c r="I42" s="19">
        <v>5</v>
      </c>
      <c r="J42" s="19">
        <v>7</v>
      </c>
      <c r="K42" s="19">
        <v>3</v>
      </c>
      <c r="L42" s="19">
        <v>2</v>
      </c>
      <c r="M42" s="19">
        <v>5</v>
      </c>
      <c r="N42" s="19">
        <v>3</v>
      </c>
      <c r="O42" s="19">
        <v>0</v>
      </c>
      <c r="P42" s="19">
        <v>32</v>
      </c>
      <c r="Q42" s="19">
        <v>148</v>
      </c>
      <c r="R42" s="20">
        <v>57.81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14</v>
      </c>
      <c r="E43" s="19">
        <v>14</v>
      </c>
      <c r="F43" s="20">
        <v>100</v>
      </c>
      <c r="G43" s="19">
        <v>3</v>
      </c>
      <c r="H43" s="19">
        <v>2</v>
      </c>
      <c r="I43" s="19">
        <v>3</v>
      </c>
      <c r="J43" s="19">
        <v>1</v>
      </c>
      <c r="K43" s="19">
        <v>1</v>
      </c>
      <c r="L43" s="19">
        <v>2</v>
      </c>
      <c r="M43" s="19">
        <v>0</v>
      </c>
      <c r="N43" s="19">
        <v>2</v>
      </c>
      <c r="O43" s="19">
        <v>0</v>
      </c>
      <c r="P43" s="19">
        <v>14</v>
      </c>
      <c r="Q43" s="19">
        <v>73</v>
      </c>
      <c r="R43" s="20">
        <v>65.180000000000007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46</v>
      </c>
      <c r="E44" s="22">
        <v>46</v>
      </c>
      <c r="F44" s="23">
        <v>100</v>
      </c>
      <c r="G44" s="22">
        <v>6</v>
      </c>
      <c r="H44" s="22">
        <v>6</v>
      </c>
      <c r="I44" s="22">
        <v>8</v>
      </c>
      <c r="J44" s="22">
        <v>8</v>
      </c>
      <c r="K44" s="22">
        <v>4</v>
      </c>
      <c r="L44" s="22">
        <v>4</v>
      </c>
      <c r="M44" s="22">
        <v>5</v>
      </c>
      <c r="N44" s="22">
        <v>5</v>
      </c>
      <c r="O44" s="22">
        <v>0</v>
      </c>
      <c r="P44" s="22">
        <v>46</v>
      </c>
      <c r="Q44" s="22">
        <v>221</v>
      </c>
      <c r="R44" s="23">
        <v>60.05</v>
      </c>
      <c r="T44" s="5"/>
    </row>
    <row r="45" spans="1:20" s="4" customFormat="1" ht="15" customHeight="1" x14ac:dyDescent="0.25">
      <c r="A45" s="78">
        <v>13</v>
      </c>
      <c r="B45" s="79" t="s">
        <v>49</v>
      </c>
      <c r="C45" s="24" t="s">
        <v>17</v>
      </c>
      <c r="D45" s="18">
        <v>13</v>
      </c>
      <c r="E45" s="19">
        <v>13</v>
      </c>
      <c r="F45" s="20">
        <v>100</v>
      </c>
      <c r="G45" s="19">
        <v>0</v>
      </c>
      <c r="H45" s="19">
        <v>0</v>
      </c>
      <c r="I45" s="19">
        <v>2</v>
      </c>
      <c r="J45" s="19">
        <v>6</v>
      </c>
      <c r="K45" s="19">
        <v>2</v>
      </c>
      <c r="L45" s="19">
        <v>1</v>
      </c>
      <c r="M45" s="19">
        <v>1</v>
      </c>
      <c r="N45" s="19">
        <v>1</v>
      </c>
      <c r="O45" s="19">
        <v>0</v>
      </c>
      <c r="P45" s="19">
        <v>13</v>
      </c>
      <c r="Q45" s="19">
        <v>56</v>
      </c>
      <c r="R45" s="20">
        <v>53.85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21</v>
      </c>
      <c r="E46" s="19">
        <v>21</v>
      </c>
      <c r="F46" s="20">
        <v>100</v>
      </c>
      <c r="G46" s="19">
        <v>0</v>
      </c>
      <c r="H46" s="19">
        <v>1</v>
      </c>
      <c r="I46" s="19">
        <v>1</v>
      </c>
      <c r="J46" s="19">
        <v>4</v>
      </c>
      <c r="K46" s="19">
        <v>1</v>
      </c>
      <c r="L46" s="19">
        <v>5</v>
      </c>
      <c r="M46" s="19">
        <v>5</v>
      </c>
      <c r="N46" s="19">
        <v>4</v>
      </c>
      <c r="O46" s="19">
        <v>0</v>
      </c>
      <c r="P46" s="19">
        <v>21</v>
      </c>
      <c r="Q46" s="19">
        <v>66</v>
      </c>
      <c r="R46" s="20">
        <v>39.29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34</v>
      </c>
      <c r="E47" s="22">
        <v>34</v>
      </c>
      <c r="F47" s="23">
        <v>100</v>
      </c>
      <c r="G47" s="22">
        <v>0</v>
      </c>
      <c r="H47" s="22">
        <v>1</v>
      </c>
      <c r="I47" s="22">
        <v>3</v>
      </c>
      <c r="J47" s="22">
        <v>10</v>
      </c>
      <c r="K47" s="22">
        <v>3</v>
      </c>
      <c r="L47" s="22">
        <v>6</v>
      </c>
      <c r="M47" s="22">
        <v>6</v>
      </c>
      <c r="N47" s="22">
        <v>5</v>
      </c>
      <c r="O47" s="22">
        <v>0</v>
      </c>
      <c r="P47" s="22">
        <v>34</v>
      </c>
      <c r="Q47" s="22">
        <v>122</v>
      </c>
      <c r="R47" s="23">
        <v>44.85</v>
      </c>
      <c r="T47" s="5"/>
    </row>
    <row r="48" spans="1:20" s="4" customFormat="1" ht="15" customHeight="1" x14ac:dyDescent="0.25">
      <c r="A48" s="78">
        <v>14</v>
      </c>
      <c r="B48" s="79" t="s">
        <v>51</v>
      </c>
      <c r="C48" s="24" t="s">
        <v>17</v>
      </c>
      <c r="D48" s="18">
        <v>26</v>
      </c>
      <c r="E48" s="19">
        <v>26</v>
      </c>
      <c r="F48" s="20">
        <v>100</v>
      </c>
      <c r="G48" s="19">
        <v>1</v>
      </c>
      <c r="H48" s="19">
        <v>1</v>
      </c>
      <c r="I48" s="19">
        <v>3</v>
      </c>
      <c r="J48" s="19">
        <v>3</v>
      </c>
      <c r="K48" s="19">
        <v>4</v>
      </c>
      <c r="L48" s="19">
        <v>5</v>
      </c>
      <c r="M48" s="19">
        <v>6</v>
      </c>
      <c r="N48" s="19">
        <v>3</v>
      </c>
      <c r="O48" s="19">
        <v>0</v>
      </c>
      <c r="P48" s="19">
        <v>26</v>
      </c>
      <c r="Q48" s="19">
        <v>94</v>
      </c>
      <c r="R48" s="20">
        <v>45.19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21</v>
      </c>
      <c r="E49" s="19">
        <v>21</v>
      </c>
      <c r="F49" s="20">
        <v>100</v>
      </c>
      <c r="G49" s="19">
        <v>4</v>
      </c>
      <c r="H49" s="19">
        <v>0</v>
      </c>
      <c r="I49" s="19">
        <v>1</v>
      </c>
      <c r="J49" s="19">
        <v>4</v>
      </c>
      <c r="K49" s="19">
        <v>3</v>
      </c>
      <c r="L49" s="19">
        <v>3</v>
      </c>
      <c r="M49" s="19">
        <v>5</v>
      </c>
      <c r="N49" s="19">
        <v>1</v>
      </c>
      <c r="O49" s="19">
        <v>0</v>
      </c>
      <c r="P49" s="19">
        <v>21</v>
      </c>
      <c r="Q49" s="19">
        <v>90</v>
      </c>
      <c r="R49" s="20">
        <v>53.57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47</v>
      </c>
      <c r="E50" s="22">
        <v>47</v>
      </c>
      <c r="F50" s="23">
        <v>100</v>
      </c>
      <c r="G50" s="22">
        <v>5</v>
      </c>
      <c r="H50" s="22">
        <v>1</v>
      </c>
      <c r="I50" s="22">
        <v>4</v>
      </c>
      <c r="J50" s="22">
        <v>7</v>
      </c>
      <c r="K50" s="22">
        <v>7</v>
      </c>
      <c r="L50" s="22">
        <v>8</v>
      </c>
      <c r="M50" s="22">
        <v>11</v>
      </c>
      <c r="N50" s="22">
        <v>4</v>
      </c>
      <c r="O50" s="22">
        <v>0</v>
      </c>
      <c r="P50" s="22">
        <v>47</v>
      </c>
      <c r="Q50" s="22">
        <v>184</v>
      </c>
      <c r="R50" s="23">
        <v>48.94</v>
      </c>
      <c r="T50" s="5"/>
    </row>
    <row r="51" spans="1:20" s="4" customFormat="1" ht="15" customHeight="1" x14ac:dyDescent="0.25">
      <c r="A51" s="78">
        <v>15</v>
      </c>
      <c r="B51" s="79" t="s">
        <v>52</v>
      </c>
      <c r="C51" s="24" t="s">
        <v>17</v>
      </c>
      <c r="D51" s="18">
        <v>9</v>
      </c>
      <c r="E51" s="19">
        <v>9</v>
      </c>
      <c r="F51" s="20">
        <v>100</v>
      </c>
      <c r="G51" s="19">
        <v>0</v>
      </c>
      <c r="H51" s="19">
        <v>0</v>
      </c>
      <c r="I51" s="19">
        <v>1</v>
      </c>
      <c r="J51" s="19">
        <v>4</v>
      </c>
      <c r="K51" s="19">
        <v>3</v>
      </c>
      <c r="L51" s="19">
        <v>0</v>
      </c>
      <c r="M51" s="19">
        <v>0</v>
      </c>
      <c r="N51" s="19">
        <v>1</v>
      </c>
      <c r="O51" s="19">
        <v>0</v>
      </c>
      <c r="P51" s="19">
        <v>9</v>
      </c>
      <c r="Q51" s="19">
        <v>39</v>
      </c>
      <c r="R51" s="20">
        <v>54.17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7</v>
      </c>
      <c r="E52" s="19">
        <v>7</v>
      </c>
      <c r="F52" s="20">
        <v>100</v>
      </c>
      <c r="G52" s="19">
        <v>0</v>
      </c>
      <c r="H52" s="19">
        <v>0</v>
      </c>
      <c r="I52" s="19">
        <v>0</v>
      </c>
      <c r="J52" s="19">
        <v>2</v>
      </c>
      <c r="K52" s="19">
        <v>4</v>
      </c>
      <c r="L52" s="19">
        <v>1</v>
      </c>
      <c r="M52" s="19">
        <v>0</v>
      </c>
      <c r="N52" s="19">
        <v>0</v>
      </c>
      <c r="O52" s="19">
        <v>0</v>
      </c>
      <c r="P52" s="19">
        <v>7</v>
      </c>
      <c r="Q52" s="19">
        <v>29</v>
      </c>
      <c r="R52" s="20">
        <v>51.79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16</v>
      </c>
      <c r="E53" s="22">
        <v>16</v>
      </c>
      <c r="F53" s="23">
        <v>100</v>
      </c>
      <c r="G53" s="22">
        <v>0</v>
      </c>
      <c r="H53" s="22">
        <v>0</v>
      </c>
      <c r="I53" s="22">
        <v>1</v>
      </c>
      <c r="J53" s="22">
        <v>6</v>
      </c>
      <c r="K53" s="22">
        <v>7</v>
      </c>
      <c r="L53" s="22">
        <v>1</v>
      </c>
      <c r="M53" s="22">
        <v>0</v>
      </c>
      <c r="N53" s="22">
        <v>1</v>
      </c>
      <c r="O53" s="22">
        <v>0</v>
      </c>
      <c r="P53" s="22">
        <v>16</v>
      </c>
      <c r="Q53" s="22">
        <v>68</v>
      </c>
      <c r="R53" s="23">
        <v>53.13</v>
      </c>
      <c r="T53" s="5"/>
    </row>
    <row r="54" spans="1:20" s="4" customFormat="1" ht="15" customHeight="1" x14ac:dyDescent="0.25">
      <c r="A54" s="78">
        <v>16</v>
      </c>
      <c r="B54" s="79" t="s">
        <v>53</v>
      </c>
      <c r="C54" s="24" t="s">
        <v>17</v>
      </c>
      <c r="D54" s="18">
        <v>10</v>
      </c>
      <c r="E54" s="19">
        <v>10</v>
      </c>
      <c r="F54" s="20">
        <v>100</v>
      </c>
      <c r="G54" s="19">
        <v>2</v>
      </c>
      <c r="H54" s="19">
        <v>1</v>
      </c>
      <c r="I54" s="19">
        <v>2</v>
      </c>
      <c r="J54" s="19">
        <v>1</v>
      </c>
      <c r="K54" s="19">
        <v>2</v>
      </c>
      <c r="L54" s="19">
        <v>2</v>
      </c>
      <c r="M54" s="19">
        <v>0</v>
      </c>
      <c r="N54" s="19">
        <v>0</v>
      </c>
      <c r="O54" s="19">
        <v>0</v>
      </c>
      <c r="P54" s="19">
        <v>10</v>
      </c>
      <c r="Q54" s="19">
        <v>54</v>
      </c>
      <c r="R54" s="20">
        <v>67.5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14</v>
      </c>
      <c r="E55" s="19">
        <v>14</v>
      </c>
      <c r="F55" s="20">
        <v>100</v>
      </c>
      <c r="G55" s="19">
        <v>0</v>
      </c>
      <c r="H55" s="19">
        <v>5</v>
      </c>
      <c r="I55" s="19">
        <v>4</v>
      </c>
      <c r="J55" s="19">
        <v>2</v>
      </c>
      <c r="K55" s="19">
        <v>2</v>
      </c>
      <c r="L55" s="19">
        <v>1</v>
      </c>
      <c r="M55" s="19">
        <v>0</v>
      </c>
      <c r="N55" s="19">
        <v>0</v>
      </c>
      <c r="O55" s="19">
        <v>0</v>
      </c>
      <c r="P55" s="19">
        <v>14</v>
      </c>
      <c r="Q55" s="19">
        <v>80</v>
      </c>
      <c r="R55" s="20">
        <v>71.430000000000007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24</v>
      </c>
      <c r="E56" s="22">
        <v>24</v>
      </c>
      <c r="F56" s="23">
        <v>100</v>
      </c>
      <c r="G56" s="22">
        <v>2</v>
      </c>
      <c r="H56" s="22">
        <v>6</v>
      </c>
      <c r="I56" s="22">
        <v>6</v>
      </c>
      <c r="J56" s="22">
        <v>3</v>
      </c>
      <c r="K56" s="22">
        <v>4</v>
      </c>
      <c r="L56" s="22">
        <v>3</v>
      </c>
      <c r="M56" s="22">
        <v>0</v>
      </c>
      <c r="N56" s="22">
        <v>0</v>
      </c>
      <c r="O56" s="22">
        <v>0</v>
      </c>
      <c r="P56" s="22">
        <v>24</v>
      </c>
      <c r="Q56" s="22">
        <v>134</v>
      </c>
      <c r="R56" s="23">
        <v>69.790000000000006</v>
      </c>
      <c r="T56" s="5"/>
    </row>
    <row r="57" spans="1:20" s="4" customFormat="1" ht="15" customHeight="1" x14ac:dyDescent="0.25">
      <c r="A57" s="78">
        <v>17</v>
      </c>
      <c r="B57" s="79" t="s">
        <v>54</v>
      </c>
      <c r="C57" s="24" t="s">
        <v>17</v>
      </c>
      <c r="D57" s="18">
        <v>23</v>
      </c>
      <c r="E57" s="19">
        <v>23</v>
      </c>
      <c r="F57" s="20">
        <v>100</v>
      </c>
      <c r="G57" s="19">
        <v>3</v>
      </c>
      <c r="H57" s="19">
        <v>4</v>
      </c>
      <c r="I57" s="19">
        <v>1</v>
      </c>
      <c r="J57" s="19">
        <v>2</v>
      </c>
      <c r="K57" s="19">
        <v>3</v>
      </c>
      <c r="L57" s="19">
        <v>1</v>
      </c>
      <c r="M57" s="19">
        <v>7</v>
      </c>
      <c r="N57" s="19">
        <v>2</v>
      </c>
      <c r="O57" s="19">
        <v>0</v>
      </c>
      <c r="P57" s="19">
        <v>23</v>
      </c>
      <c r="Q57" s="19">
        <v>99</v>
      </c>
      <c r="R57" s="20">
        <v>53.8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20</v>
      </c>
      <c r="E58" s="19">
        <v>20</v>
      </c>
      <c r="F58" s="20">
        <v>100</v>
      </c>
      <c r="G58" s="19">
        <v>1</v>
      </c>
      <c r="H58" s="19">
        <v>1</v>
      </c>
      <c r="I58" s="19">
        <v>3</v>
      </c>
      <c r="J58" s="19">
        <v>2</v>
      </c>
      <c r="K58" s="19">
        <v>4</v>
      </c>
      <c r="L58" s="19">
        <v>3</v>
      </c>
      <c r="M58" s="19">
        <v>4</v>
      </c>
      <c r="N58" s="19">
        <v>2</v>
      </c>
      <c r="O58" s="19">
        <v>0</v>
      </c>
      <c r="P58" s="19">
        <v>20</v>
      </c>
      <c r="Q58" s="19">
        <v>78</v>
      </c>
      <c r="R58" s="20">
        <v>48.75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43</v>
      </c>
      <c r="E59" s="22">
        <v>43</v>
      </c>
      <c r="F59" s="23">
        <v>100</v>
      </c>
      <c r="G59" s="22">
        <v>4</v>
      </c>
      <c r="H59" s="22">
        <v>5</v>
      </c>
      <c r="I59" s="22">
        <v>4</v>
      </c>
      <c r="J59" s="22">
        <v>4</v>
      </c>
      <c r="K59" s="22">
        <v>7</v>
      </c>
      <c r="L59" s="22">
        <v>4</v>
      </c>
      <c r="M59" s="22">
        <v>11</v>
      </c>
      <c r="N59" s="22">
        <v>4</v>
      </c>
      <c r="O59" s="22">
        <v>0</v>
      </c>
      <c r="P59" s="22">
        <v>43</v>
      </c>
      <c r="Q59" s="22">
        <v>177</v>
      </c>
      <c r="R59" s="23">
        <v>51.45</v>
      </c>
      <c r="T59" s="5"/>
    </row>
    <row r="60" spans="1:20" s="4" customFormat="1" ht="15" customHeight="1" x14ac:dyDescent="0.25">
      <c r="A60" s="78">
        <v>18</v>
      </c>
      <c r="B60" s="79" t="s">
        <v>55</v>
      </c>
      <c r="C60" s="24" t="s">
        <v>17</v>
      </c>
      <c r="D60" s="18">
        <v>12</v>
      </c>
      <c r="E60" s="19">
        <v>12</v>
      </c>
      <c r="F60" s="20">
        <v>100</v>
      </c>
      <c r="G60" s="19">
        <v>0</v>
      </c>
      <c r="H60" s="19">
        <v>1</v>
      </c>
      <c r="I60" s="19">
        <v>0</v>
      </c>
      <c r="J60" s="19">
        <v>3</v>
      </c>
      <c r="K60" s="19">
        <v>3</v>
      </c>
      <c r="L60" s="19">
        <v>2</v>
      </c>
      <c r="M60" s="19">
        <v>2</v>
      </c>
      <c r="N60" s="19">
        <v>1</v>
      </c>
      <c r="O60" s="19">
        <v>0</v>
      </c>
      <c r="P60" s="19">
        <v>12</v>
      </c>
      <c r="Q60" s="19">
        <v>45</v>
      </c>
      <c r="R60" s="20">
        <v>46.88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13</v>
      </c>
      <c r="E61" s="19">
        <v>12</v>
      </c>
      <c r="F61" s="20">
        <v>92.31</v>
      </c>
      <c r="G61" s="19">
        <v>0</v>
      </c>
      <c r="H61" s="19">
        <v>2</v>
      </c>
      <c r="I61" s="19">
        <v>3</v>
      </c>
      <c r="J61" s="19">
        <v>2</v>
      </c>
      <c r="K61" s="19">
        <v>1</v>
      </c>
      <c r="L61" s="19">
        <v>3</v>
      </c>
      <c r="M61" s="19">
        <v>1</v>
      </c>
      <c r="N61" s="19">
        <v>0</v>
      </c>
      <c r="O61" s="19">
        <v>1</v>
      </c>
      <c r="P61" s="19">
        <v>13</v>
      </c>
      <c r="Q61" s="19">
        <v>57</v>
      </c>
      <c r="R61" s="20">
        <v>54.81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25</v>
      </c>
      <c r="E62" s="22">
        <v>24</v>
      </c>
      <c r="F62" s="23">
        <v>96</v>
      </c>
      <c r="G62" s="22">
        <v>0</v>
      </c>
      <c r="H62" s="22">
        <v>3</v>
      </c>
      <c r="I62" s="22">
        <v>3</v>
      </c>
      <c r="J62" s="22">
        <v>5</v>
      </c>
      <c r="K62" s="22">
        <v>4</v>
      </c>
      <c r="L62" s="22">
        <v>5</v>
      </c>
      <c r="M62" s="22">
        <v>3</v>
      </c>
      <c r="N62" s="22">
        <v>1</v>
      </c>
      <c r="O62" s="22">
        <v>1</v>
      </c>
      <c r="P62" s="22">
        <v>25</v>
      </c>
      <c r="Q62" s="22">
        <v>102</v>
      </c>
      <c r="R62" s="23">
        <v>51</v>
      </c>
      <c r="T62" s="5"/>
    </row>
    <row r="63" spans="1:20" s="4" customFormat="1" ht="15" customHeight="1" x14ac:dyDescent="0.25">
      <c r="A63" s="78">
        <v>19</v>
      </c>
      <c r="B63" s="79" t="s">
        <v>56</v>
      </c>
      <c r="C63" s="24" t="s">
        <v>17</v>
      </c>
      <c r="D63" s="18">
        <v>12</v>
      </c>
      <c r="E63" s="19">
        <v>12</v>
      </c>
      <c r="F63" s="20">
        <v>100</v>
      </c>
      <c r="G63" s="19">
        <v>0</v>
      </c>
      <c r="H63" s="19">
        <v>0</v>
      </c>
      <c r="I63" s="19">
        <v>0</v>
      </c>
      <c r="J63" s="19">
        <v>0</v>
      </c>
      <c r="K63" s="19">
        <v>2</v>
      </c>
      <c r="L63" s="19">
        <v>0</v>
      </c>
      <c r="M63" s="19">
        <v>4</v>
      </c>
      <c r="N63" s="19">
        <v>6</v>
      </c>
      <c r="O63" s="19">
        <v>0</v>
      </c>
      <c r="P63" s="19">
        <v>12</v>
      </c>
      <c r="Q63" s="19">
        <v>22</v>
      </c>
      <c r="R63" s="20">
        <v>22.92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15</v>
      </c>
      <c r="E64" s="19">
        <v>15</v>
      </c>
      <c r="F64" s="20">
        <v>100</v>
      </c>
      <c r="G64" s="19">
        <v>1</v>
      </c>
      <c r="H64" s="19">
        <v>0</v>
      </c>
      <c r="I64" s="19">
        <v>0</v>
      </c>
      <c r="J64" s="19">
        <v>0</v>
      </c>
      <c r="K64" s="19">
        <v>1</v>
      </c>
      <c r="L64" s="19">
        <v>2</v>
      </c>
      <c r="M64" s="19">
        <v>3</v>
      </c>
      <c r="N64" s="19">
        <v>8</v>
      </c>
      <c r="O64" s="19">
        <v>0</v>
      </c>
      <c r="P64" s="19">
        <v>15</v>
      </c>
      <c r="Q64" s="19">
        <v>32</v>
      </c>
      <c r="R64" s="20">
        <v>26.67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27</v>
      </c>
      <c r="E65" s="22">
        <v>27</v>
      </c>
      <c r="F65" s="23">
        <v>100</v>
      </c>
      <c r="G65" s="22">
        <v>1</v>
      </c>
      <c r="H65" s="22">
        <v>0</v>
      </c>
      <c r="I65" s="22">
        <v>0</v>
      </c>
      <c r="J65" s="22">
        <v>0</v>
      </c>
      <c r="K65" s="22">
        <v>3</v>
      </c>
      <c r="L65" s="22">
        <v>2</v>
      </c>
      <c r="M65" s="22">
        <v>7</v>
      </c>
      <c r="N65" s="22">
        <v>14</v>
      </c>
      <c r="O65" s="22">
        <v>0</v>
      </c>
      <c r="P65" s="22">
        <v>27</v>
      </c>
      <c r="Q65" s="22">
        <v>54</v>
      </c>
      <c r="R65" s="23">
        <v>25</v>
      </c>
      <c r="T65" s="5"/>
    </row>
    <row r="66" spans="1:20" s="4" customFormat="1" ht="15" customHeight="1" x14ac:dyDescent="0.25">
      <c r="A66" s="78">
        <v>20</v>
      </c>
      <c r="B66" s="79" t="s">
        <v>57</v>
      </c>
      <c r="C66" s="24" t="s">
        <v>17</v>
      </c>
      <c r="D66" s="18">
        <v>16</v>
      </c>
      <c r="E66" s="19">
        <v>16</v>
      </c>
      <c r="F66" s="20">
        <v>100</v>
      </c>
      <c r="G66" s="19">
        <v>0</v>
      </c>
      <c r="H66" s="19">
        <v>1</v>
      </c>
      <c r="I66" s="19">
        <v>2</v>
      </c>
      <c r="J66" s="19">
        <v>7</v>
      </c>
      <c r="K66" s="19">
        <v>4</v>
      </c>
      <c r="L66" s="19">
        <v>2</v>
      </c>
      <c r="M66" s="19">
        <v>0</v>
      </c>
      <c r="N66" s="19">
        <v>0</v>
      </c>
      <c r="O66" s="19">
        <v>0</v>
      </c>
      <c r="P66" s="19">
        <v>16</v>
      </c>
      <c r="Q66" s="19">
        <v>76</v>
      </c>
      <c r="R66" s="20">
        <v>59.38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14</v>
      </c>
      <c r="E67" s="19">
        <v>14</v>
      </c>
      <c r="F67" s="20">
        <v>100</v>
      </c>
      <c r="G67" s="19">
        <v>0</v>
      </c>
      <c r="H67" s="19">
        <v>0</v>
      </c>
      <c r="I67" s="19">
        <v>1</v>
      </c>
      <c r="J67" s="19">
        <v>3</v>
      </c>
      <c r="K67" s="19">
        <v>4</v>
      </c>
      <c r="L67" s="19">
        <v>5</v>
      </c>
      <c r="M67" s="19">
        <v>1</v>
      </c>
      <c r="N67" s="19">
        <v>0</v>
      </c>
      <c r="O67" s="19">
        <v>0</v>
      </c>
      <c r="P67" s="19">
        <v>14</v>
      </c>
      <c r="Q67" s="19">
        <v>54</v>
      </c>
      <c r="R67" s="20">
        <v>48.21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30</v>
      </c>
      <c r="E68" s="22">
        <v>30</v>
      </c>
      <c r="F68" s="23">
        <v>100</v>
      </c>
      <c r="G68" s="22">
        <v>0</v>
      </c>
      <c r="H68" s="22">
        <v>1</v>
      </c>
      <c r="I68" s="22">
        <v>3</v>
      </c>
      <c r="J68" s="22">
        <v>10</v>
      </c>
      <c r="K68" s="22">
        <v>8</v>
      </c>
      <c r="L68" s="22">
        <v>7</v>
      </c>
      <c r="M68" s="22">
        <v>1</v>
      </c>
      <c r="N68" s="22">
        <v>0</v>
      </c>
      <c r="O68" s="22">
        <v>0</v>
      </c>
      <c r="P68" s="22">
        <v>30</v>
      </c>
      <c r="Q68" s="22">
        <v>130</v>
      </c>
      <c r="R68" s="23">
        <v>54.17</v>
      </c>
      <c r="T68" s="5"/>
    </row>
    <row r="69" spans="1:20" s="4" customFormat="1" ht="15" customHeight="1" x14ac:dyDescent="0.25">
      <c r="A69" s="78">
        <v>21</v>
      </c>
      <c r="B69" s="79" t="s">
        <v>58</v>
      </c>
      <c r="C69" s="24" t="s">
        <v>17</v>
      </c>
      <c r="D69" s="18">
        <v>6</v>
      </c>
      <c r="E69" s="19">
        <v>6</v>
      </c>
      <c r="F69" s="20">
        <v>100</v>
      </c>
      <c r="G69" s="19">
        <v>0</v>
      </c>
      <c r="H69" s="19">
        <v>1</v>
      </c>
      <c r="I69" s="19">
        <v>1</v>
      </c>
      <c r="J69" s="19">
        <v>2</v>
      </c>
      <c r="K69" s="19">
        <v>1</v>
      </c>
      <c r="L69" s="19">
        <v>0</v>
      </c>
      <c r="M69" s="19">
        <v>1</v>
      </c>
      <c r="N69" s="19">
        <v>0</v>
      </c>
      <c r="O69" s="19">
        <v>0</v>
      </c>
      <c r="P69" s="19">
        <v>6</v>
      </c>
      <c r="Q69" s="19">
        <v>29</v>
      </c>
      <c r="R69" s="20">
        <v>60.42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14</v>
      </c>
      <c r="E70" s="19">
        <v>14</v>
      </c>
      <c r="F70" s="20">
        <v>100</v>
      </c>
      <c r="G70" s="19">
        <v>1</v>
      </c>
      <c r="H70" s="19">
        <v>1</v>
      </c>
      <c r="I70" s="19">
        <v>2</v>
      </c>
      <c r="J70" s="19">
        <v>0</v>
      </c>
      <c r="K70" s="19">
        <v>3</v>
      </c>
      <c r="L70" s="19">
        <v>4</v>
      </c>
      <c r="M70" s="19">
        <v>2</v>
      </c>
      <c r="N70" s="19">
        <v>1</v>
      </c>
      <c r="O70" s="19">
        <v>0</v>
      </c>
      <c r="P70" s="19">
        <v>14</v>
      </c>
      <c r="Q70" s="19">
        <v>56</v>
      </c>
      <c r="R70" s="20">
        <v>50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20</v>
      </c>
      <c r="E71" s="22">
        <v>20</v>
      </c>
      <c r="F71" s="23">
        <v>100</v>
      </c>
      <c r="G71" s="22">
        <v>1</v>
      </c>
      <c r="H71" s="22">
        <v>2</v>
      </c>
      <c r="I71" s="22">
        <v>3</v>
      </c>
      <c r="J71" s="22">
        <v>2</v>
      </c>
      <c r="K71" s="22">
        <v>4</v>
      </c>
      <c r="L71" s="22">
        <v>4</v>
      </c>
      <c r="M71" s="22">
        <v>3</v>
      </c>
      <c r="N71" s="22">
        <v>1</v>
      </c>
      <c r="O71" s="22">
        <v>0</v>
      </c>
      <c r="P71" s="22">
        <v>20</v>
      </c>
      <c r="Q71" s="22">
        <v>85</v>
      </c>
      <c r="R71" s="23">
        <v>53.13</v>
      </c>
      <c r="T71" s="5"/>
    </row>
    <row r="72" spans="1:20" s="4" customFormat="1" ht="15" customHeight="1" x14ac:dyDescent="0.25">
      <c r="A72" s="78">
        <v>22</v>
      </c>
      <c r="B72" s="79" t="s">
        <v>59</v>
      </c>
      <c r="C72" s="24" t="s">
        <v>17</v>
      </c>
      <c r="D72" s="18">
        <v>23</v>
      </c>
      <c r="E72" s="19">
        <v>23</v>
      </c>
      <c r="F72" s="20">
        <v>100</v>
      </c>
      <c r="G72" s="19">
        <v>0</v>
      </c>
      <c r="H72" s="19">
        <v>2</v>
      </c>
      <c r="I72" s="19">
        <v>3</v>
      </c>
      <c r="J72" s="19">
        <v>3</v>
      </c>
      <c r="K72" s="19">
        <v>1</v>
      </c>
      <c r="L72" s="19">
        <v>7</v>
      </c>
      <c r="M72" s="19">
        <v>6</v>
      </c>
      <c r="N72" s="19">
        <v>1</v>
      </c>
      <c r="O72" s="19">
        <v>0</v>
      </c>
      <c r="P72" s="19">
        <v>23</v>
      </c>
      <c r="Q72" s="19">
        <v>85</v>
      </c>
      <c r="R72" s="20">
        <v>46.2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12</v>
      </c>
      <c r="E73" s="19">
        <v>11</v>
      </c>
      <c r="F73" s="20">
        <v>91.67</v>
      </c>
      <c r="G73" s="19">
        <v>0</v>
      </c>
      <c r="H73" s="19">
        <v>0</v>
      </c>
      <c r="I73" s="19">
        <v>1</v>
      </c>
      <c r="J73" s="19">
        <v>1</v>
      </c>
      <c r="K73" s="19">
        <v>0</v>
      </c>
      <c r="L73" s="19">
        <v>5</v>
      </c>
      <c r="M73" s="19">
        <v>2</v>
      </c>
      <c r="N73" s="19">
        <v>2</v>
      </c>
      <c r="O73" s="19">
        <v>1</v>
      </c>
      <c r="P73" s="19">
        <v>12</v>
      </c>
      <c r="Q73" s="19">
        <v>32</v>
      </c>
      <c r="R73" s="20">
        <v>33.33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35</v>
      </c>
      <c r="E74" s="22">
        <v>34</v>
      </c>
      <c r="F74" s="23">
        <v>97.14</v>
      </c>
      <c r="G74" s="22">
        <v>0</v>
      </c>
      <c r="H74" s="22">
        <v>2</v>
      </c>
      <c r="I74" s="22">
        <v>4</v>
      </c>
      <c r="J74" s="22">
        <v>4</v>
      </c>
      <c r="K74" s="22">
        <v>1</v>
      </c>
      <c r="L74" s="22">
        <v>12</v>
      </c>
      <c r="M74" s="22">
        <v>8</v>
      </c>
      <c r="N74" s="22">
        <v>3</v>
      </c>
      <c r="O74" s="22">
        <v>1</v>
      </c>
      <c r="P74" s="22">
        <v>35</v>
      </c>
      <c r="Q74" s="22">
        <v>117</v>
      </c>
      <c r="R74" s="23">
        <v>41.79</v>
      </c>
      <c r="T74" s="5"/>
    </row>
    <row r="75" spans="1:20" s="4" customFormat="1" ht="15" customHeight="1" x14ac:dyDescent="0.25">
      <c r="A75" s="78">
        <v>23</v>
      </c>
      <c r="B75" s="79" t="s">
        <v>60</v>
      </c>
      <c r="C75" s="24" t="s">
        <v>17</v>
      </c>
      <c r="D75" s="18">
        <v>18</v>
      </c>
      <c r="E75" s="19">
        <v>18</v>
      </c>
      <c r="F75" s="20">
        <v>100</v>
      </c>
      <c r="G75" s="19">
        <v>0</v>
      </c>
      <c r="H75" s="19">
        <v>1</v>
      </c>
      <c r="I75" s="19">
        <v>2</v>
      </c>
      <c r="J75" s="19">
        <v>5</v>
      </c>
      <c r="K75" s="19">
        <v>2</v>
      </c>
      <c r="L75" s="19">
        <v>3</v>
      </c>
      <c r="M75" s="19">
        <v>4</v>
      </c>
      <c r="N75" s="19">
        <v>1</v>
      </c>
      <c r="O75" s="19">
        <v>0</v>
      </c>
      <c r="P75" s="19">
        <v>18</v>
      </c>
      <c r="Q75" s="19">
        <v>70</v>
      </c>
      <c r="R75" s="20">
        <v>48.61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17</v>
      </c>
      <c r="E76" s="19">
        <v>17</v>
      </c>
      <c r="F76" s="20">
        <v>100</v>
      </c>
      <c r="G76" s="19">
        <v>1</v>
      </c>
      <c r="H76" s="19">
        <v>0</v>
      </c>
      <c r="I76" s="19">
        <v>2</v>
      </c>
      <c r="J76" s="19">
        <v>4</v>
      </c>
      <c r="K76" s="19">
        <v>1</v>
      </c>
      <c r="L76" s="19">
        <v>5</v>
      </c>
      <c r="M76" s="19">
        <v>4</v>
      </c>
      <c r="N76" s="19">
        <v>0</v>
      </c>
      <c r="O76" s="19">
        <v>0</v>
      </c>
      <c r="P76" s="19">
        <v>17</v>
      </c>
      <c r="Q76" s="19">
        <v>67</v>
      </c>
      <c r="R76" s="20">
        <v>49.26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35</v>
      </c>
      <c r="E77" s="22">
        <v>35</v>
      </c>
      <c r="F77" s="23">
        <v>100</v>
      </c>
      <c r="G77" s="22">
        <v>1</v>
      </c>
      <c r="H77" s="22">
        <v>1</v>
      </c>
      <c r="I77" s="22">
        <v>4</v>
      </c>
      <c r="J77" s="22">
        <v>9</v>
      </c>
      <c r="K77" s="22">
        <v>3</v>
      </c>
      <c r="L77" s="22">
        <v>8</v>
      </c>
      <c r="M77" s="22">
        <v>8</v>
      </c>
      <c r="N77" s="22">
        <v>1</v>
      </c>
      <c r="O77" s="22">
        <v>0</v>
      </c>
      <c r="P77" s="22">
        <v>35</v>
      </c>
      <c r="Q77" s="22">
        <v>137</v>
      </c>
      <c r="R77" s="23">
        <v>48.93</v>
      </c>
      <c r="T77" s="5"/>
    </row>
    <row r="78" spans="1:20" s="4" customFormat="1" ht="15" customHeight="1" x14ac:dyDescent="0.25">
      <c r="A78" s="78">
        <v>24</v>
      </c>
      <c r="B78" s="79" t="s">
        <v>61</v>
      </c>
      <c r="C78" s="24" t="s">
        <v>17</v>
      </c>
      <c r="D78" s="18">
        <v>19</v>
      </c>
      <c r="E78" s="19">
        <v>19</v>
      </c>
      <c r="F78" s="20">
        <v>100</v>
      </c>
      <c r="G78" s="19">
        <v>1</v>
      </c>
      <c r="H78" s="19">
        <v>0</v>
      </c>
      <c r="I78" s="19">
        <v>2</v>
      </c>
      <c r="J78" s="19">
        <v>3</v>
      </c>
      <c r="K78" s="19">
        <v>4</v>
      </c>
      <c r="L78" s="19">
        <v>6</v>
      </c>
      <c r="M78" s="19">
        <v>3</v>
      </c>
      <c r="N78" s="19">
        <v>0</v>
      </c>
      <c r="O78" s="19">
        <v>0</v>
      </c>
      <c r="P78" s="19">
        <v>19</v>
      </c>
      <c r="Q78" s="19">
        <v>75</v>
      </c>
      <c r="R78" s="20">
        <v>49.34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17</v>
      </c>
      <c r="E79" s="19">
        <v>17</v>
      </c>
      <c r="F79" s="20">
        <v>100</v>
      </c>
      <c r="G79" s="19">
        <v>1</v>
      </c>
      <c r="H79" s="19">
        <v>2</v>
      </c>
      <c r="I79" s="19">
        <v>5</v>
      </c>
      <c r="J79" s="19">
        <v>3</v>
      </c>
      <c r="K79" s="19">
        <v>3</v>
      </c>
      <c r="L79" s="19">
        <v>3</v>
      </c>
      <c r="M79" s="19">
        <v>0</v>
      </c>
      <c r="N79" s="19">
        <v>0</v>
      </c>
      <c r="O79" s="19">
        <v>0</v>
      </c>
      <c r="P79" s="19">
        <v>17</v>
      </c>
      <c r="Q79" s="19">
        <v>88</v>
      </c>
      <c r="R79" s="20">
        <v>64.709999999999994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36</v>
      </c>
      <c r="E80" s="22">
        <v>36</v>
      </c>
      <c r="F80" s="23">
        <v>100</v>
      </c>
      <c r="G80" s="22">
        <v>2</v>
      </c>
      <c r="H80" s="22">
        <v>2</v>
      </c>
      <c r="I80" s="22">
        <v>7</v>
      </c>
      <c r="J80" s="22">
        <v>6</v>
      </c>
      <c r="K80" s="22">
        <v>7</v>
      </c>
      <c r="L80" s="22">
        <v>9</v>
      </c>
      <c r="M80" s="22">
        <v>3</v>
      </c>
      <c r="N80" s="22">
        <v>0</v>
      </c>
      <c r="O80" s="22">
        <v>0</v>
      </c>
      <c r="P80" s="22">
        <v>36</v>
      </c>
      <c r="Q80" s="22">
        <v>163</v>
      </c>
      <c r="R80" s="23">
        <v>56.6</v>
      </c>
      <c r="T80" s="5"/>
    </row>
    <row r="81" spans="1:20" s="4" customFormat="1" ht="15" customHeight="1" x14ac:dyDescent="0.25">
      <c r="A81" s="78">
        <v>25</v>
      </c>
      <c r="B81" s="79" t="s">
        <v>62</v>
      </c>
      <c r="C81" s="24" t="s">
        <v>17</v>
      </c>
      <c r="D81" s="18">
        <v>43</v>
      </c>
      <c r="E81" s="19">
        <v>43</v>
      </c>
      <c r="F81" s="20">
        <v>100</v>
      </c>
      <c r="G81" s="19">
        <v>4</v>
      </c>
      <c r="H81" s="19">
        <v>6</v>
      </c>
      <c r="I81" s="19">
        <v>9</v>
      </c>
      <c r="J81" s="19">
        <v>8</v>
      </c>
      <c r="K81" s="19">
        <v>10</v>
      </c>
      <c r="L81" s="19">
        <v>6</v>
      </c>
      <c r="M81" s="19">
        <v>0</v>
      </c>
      <c r="N81" s="19">
        <v>0</v>
      </c>
      <c r="O81" s="19">
        <v>0</v>
      </c>
      <c r="P81" s="19">
        <v>43</v>
      </c>
      <c r="Q81" s="19">
        <v>226</v>
      </c>
      <c r="R81" s="20">
        <v>65.7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26</v>
      </c>
      <c r="E82" s="19">
        <v>26</v>
      </c>
      <c r="F82" s="20">
        <v>100</v>
      </c>
      <c r="G82" s="19">
        <v>3</v>
      </c>
      <c r="H82" s="19">
        <v>6</v>
      </c>
      <c r="I82" s="19">
        <v>3</v>
      </c>
      <c r="J82" s="19">
        <v>8</v>
      </c>
      <c r="K82" s="19">
        <v>3</v>
      </c>
      <c r="L82" s="19">
        <v>2</v>
      </c>
      <c r="M82" s="19">
        <v>1</v>
      </c>
      <c r="N82" s="19">
        <v>0</v>
      </c>
      <c r="O82" s="19">
        <v>0</v>
      </c>
      <c r="P82" s="19">
        <v>26</v>
      </c>
      <c r="Q82" s="19">
        <v>144</v>
      </c>
      <c r="R82" s="20">
        <v>69.23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69</v>
      </c>
      <c r="E83" s="22">
        <v>69</v>
      </c>
      <c r="F83" s="23">
        <v>100</v>
      </c>
      <c r="G83" s="22">
        <v>7</v>
      </c>
      <c r="H83" s="22">
        <v>12</v>
      </c>
      <c r="I83" s="22">
        <v>12</v>
      </c>
      <c r="J83" s="22">
        <v>16</v>
      </c>
      <c r="K83" s="22">
        <v>13</v>
      </c>
      <c r="L83" s="22">
        <v>8</v>
      </c>
      <c r="M83" s="22">
        <v>1</v>
      </c>
      <c r="N83" s="22">
        <v>0</v>
      </c>
      <c r="O83" s="22">
        <v>0</v>
      </c>
      <c r="P83" s="22">
        <v>69</v>
      </c>
      <c r="Q83" s="22">
        <v>370</v>
      </c>
      <c r="R83" s="23">
        <v>67.03</v>
      </c>
      <c r="T83" s="5"/>
    </row>
    <row r="84" spans="1:20" s="4" customFormat="1" ht="15" customHeight="1" x14ac:dyDescent="0.25">
      <c r="A84" s="78">
        <v>26</v>
      </c>
      <c r="B84" s="79" t="s">
        <v>63</v>
      </c>
      <c r="C84" s="24" t="s">
        <v>17</v>
      </c>
      <c r="D84" s="18">
        <v>40</v>
      </c>
      <c r="E84" s="19">
        <v>40</v>
      </c>
      <c r="F84" s="20">
        <v>100</v>
      </c>
      <c r="G84" s="19">
        <v>3</v>
      </c>
      <c r="H84" s="19">
        <v>6</v>
      </c>
      <c r="I84" s="19">
        <v>4</v>
      </c>
      <c r="J84" s="19">
        <v>3</v>
      </c>
      <c r="K84" s="19">
        <v>6</v>
      </c>
      <c r="L84" s="19">
        <v>9</v>
      </c>
      <c r="M84" s="19">
        <v>6</v>
      </c>
      <c r="N84" s="19">
        <v>3</v>
      </c>
      <c r="O84" s="19">
        <v>0</v>
      </c>
      <c r="P84" s="19">
        <v>40</v>
      </c>
      <c r="Q84" s="19">
        <v>171</v>
      </c>
      <c r="R84" s="20">
        <v>53.44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28</v>
      </c>
      <c r="E85" s="19">
        <v>28</v>
      </c>
      <c r="F85" s="20">
        <v>100</v>
      </c>
      <c r="G85" s="19">
        <v>2</v>
      </c>
      <c r="H85" s="19">
        <v>3</v>
      </c>
      <c r="I85" s="19">
        <v>3</v>
      </c>
      <c r="J85" s="19">
        <v>5</v>
      </c>
      <c r="K85" s="19">
        <v>5</v>
      </c>
      <c r="L85" s="19">
        <v>6</v>
      </c>
      <c r="M85" s="19">
        <v>3</v>
      </c>
      <c r="N85" s="19">
        <v>1</v>
      </c>
      <c r="O85" s="19">
        <v>0</v>
      </c>
      <c r="P85" s="19">
        <v>28</v>
      </c>
      <c r="Q85" s="19">
        <v>125</v>
      </c>
      <c r="R85" s="20">
        <v>55.8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68</v>
      </c>
      <c r="E86" s="22">
        <v>68</v>
      </c>
      <c r="F86" s="23">
        <v>100</v>
      </c>
      <c r="G86" s="22">
        <v>5</v>
      </c>
      <c r="H86" s="22">
        <v>9</v>
      </c>
      <c r="I86" s="22">
        <v>7</v>
      </c>
      <c r="J86" s="22">
        <v>8</v>
      </c>
      <c r="K86" s="22">
        <v>11</v>
      </c>
      <c r="L86" s="22">
        <v>15</v>
      </c>
      <c r="M86" s="22">
        <v>9</v>
      </c>
      <c r="N86" s="22">
        <v>4</v>
      </c>
      <c r="O86" s="22">
        <v>0</v>
      </c>
      <c r="P86" s="22">
        <v>68</v>
      </c>
      <c r="Q86" s="22">
        <v>296</v>
      </c>
      <c r="R86" s="23">
        <v>54.41</v>
      </c>
      <c r="T86" s="5"/>
    </row>
    <row r="87" spans="1:20" s="4" customFormat="1" ht="15" customHeight="1" x14ac:dyDescent="0.25">
      <c r="A87" s="78">
        <v>27</v>
      </c>
      <c r="B87" s="79" t="s">
        <v>64</v>
      </c>
      <c r="C87" s="24" t="s">
        <v>17</v>
      </c>
      <c r="D87" s="18">
        <v>9</v>
      </c>
      <c r="E87" s="19">
        <v>9</v>
      </c>
      <c r="F87" s="20">
        <v>100</v>
      </c>
      <c r="G87" s="19">
        <v>2</v>
      </c>
      <c r="H87" s="19">
        <v>0</v>
      </c>
      <c r="I87" s="19">
        <v>2</v>
      </c>
      <c r="J87" s="19">
        <v>2</v>
      </c>
      <c r="K87" s="19">
        <v>2</v>
      </c>
      <c r="L87" s="19">
        <v>0</v>
      </c>
      <c r="M87" s="19">
        <v>1</v>
      </c>
      <c r="N87" s="19">
        <v>0</v>
      </c>
      <c r="O87" s="19">
        <v>0</v>
      </c>
      <c r="P87" s="19">
        <v>9</v>
      </c>
      <c r="Q87" s="19">
        <v>48</v>
      </c>
      <c r="R87" s="20">
        <v>66.67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5</v>
      </c>
      <c r="E88" s="19">
        <v>5</v>
      </c>
      <c r="F88" s="20">
        <v>100</v>
      </c>
      <c r="G88" s="19">
        <v>0</v>
      </c>
      <c r="H88" s="19">
        <v>0</v>
      </c>
      <c r="I88" s="19">
        <v>1</v>
      </c>
      <c r="J88" s="19">
        <v>2</v>
      </c>
      <c r="K88" s="19">
        <v>2</v>
      </c>
      <c r="L88" s="19">
        <v>0</v>
      </c>
      <c r="M88" s="19">
        <v>0</v>
      </c>
      <c r="N88" s="19">
        <v>0</v>
      </c>
      <c r="O88" s="19">
        <v>0</v>
      </c>
      <c r="P88" s="19">
        <v>5</v>
      </c>
      <c r="Q88" s="19">
        <v>24</v>
      </c>
      <c r="R88" s="20">
        <v>60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14</v>
      </c>
      <c r="E89" s="22">
        <v>14</v>
      </c>
      <c r="F89" s="23">
        <v>100</v>
      </c>
      <c r="G89" s="22">
        <v>2</v>
      </c>
      <c r="H89" s="22">
        <v>0</v>
      </c>
      <c r="I89" s="22">
        <v>3</v>
      </c>
      <c r="J89" s="22">
        <v>4</v>
      </c>
      <c r="K89" s="22">
        <v>4</v>
      </c>
      <c r="L89" s="22">
        <v>0</v>
      </c>
      <c r="M89" s="22">
        <v>1</v>
      </c>
      <c r="N89" s="22">
        <v>0</v>
      </c>
      <c r="O89" s="22">
        <v>0</v>
      </c>
      <c r="P89" s="22">
        <v>14</v>
      </c>
      <c r="Q89" s="22">
        <v>72</v>
      </c>
      <c r="R89" s="23">
        <v>64.290000000000006</v>
      </c>
      <c r="T89" s="5"/>
    </row>
    <row r="90" spans="1:20" s="4" customFormat="1" ht="15" customHeight="1" x14ac:dyDescent="0.25">
      <c r="A90" s="78">
        <v>28</v>
      </c>
      <c r="B90" s="79" t="s">
        <v>65</v>
      </c>
      <c r="C90" s="24" t="s">
        <v>17</v>
      </c>
      <c r="D90" s="18">
        <v>10</v>
      </c>
      <c r="E90" s="19">
        <v>10</v>
      </c>
      <c r="F90" s="20">
        <v>100</v>
      </c>
      <c r="G90" s="19">
        <v>0</v>
      </c>
      <c r="H90" s="19">
        <v>0</v>
      </c>
      <c r="I90" s="19">
        <v>2</v>
      </c>
      <c r="J90" s="19">
        <v>1</v>
      </c>
      <c r="K90" s="19">
        <v>3</v>
      </c>
      <c r="L90" s="19">
        <v>4</v>
      </c>
      <c r="M90" s="19">
        <v>0</v>
      </c>
      <c r="N90" s="19">
        <v>0</v>
      </c>
      <c r="O90" s="19">
        <v>0</v>
      </c>
      <c r="P90" s="19">
        <v>10</v>
      </c>
      <c r="Q90" s="19">
        <v>41</v>
      </c>
      <c r="R90" s="20">
        <v>51.25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16</v>
      </c>
      <c r="E91" s="19">
        <v>16</v>
      </c>
      <c r="F91" s="20">
        <v>100</v>
      </c>
      <c r="G91" s="19">
        <v>0</v>
      </c>
      <c r="H91" s="19">
        <v>1</v>
      </c>
      <c r="I91" s="19">
        <v>1</v>
      </c>
      <c r="J91" s="19">
        <v>2</v>
      </c>
      <c r="K91" s="19">
        <v>1</v>
      </c>
      <c r="L91" s="19">
        <v>7</v>
      </c>
      <c r="M91" s="19">
        <v>4</v>
      </c>
      <c r="N91" s="19">
        <v>0</v>
      </c>
      <c r="O91" s="19">
        <v>0</v>
      </c>
      <c r="P91" s="19">
        <v>16</v>
      </c>
      <c r="Q91" s="19">
        <v>56</v>
      </c>
      <c r="R91" s="20">
        <v>43.75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26</v>
      </c>
      <c r="E92" s="22">
        <v>26</v>
      </c>
      <c r="F92" s="23">
        <v>100</v>
      </c>
      <c r="G92" s="22">
        <v>0</v>
      </c>
      <c r="H92" s="22">
        <v>1</v>
      </c>
      <c r="I92" s="22">
        <v>3</v>
      </c>
      <c r="J92" s="22">
        <v>3</v>
      </c>
      <c r="K92" s="22">
        <v>4</v>
      </c>
      <c r="L92" s="22">
        <v>11</v>
      </c>
      <c r="M92" s="22">
        <v>4</v>
      </c>
      <c r="N92" s="22">
        <v>0</v>
      </c>
      <c r="O92" s="22">
        <v>0</v>
      </c>
      <c r="P92" s="22">
        <v>26</v>
      </c>
      <c r="Q92" s="22">
        <v>97</v>
      </c>
      <c r="R92" s="23">
        <v>46.63</v>
      </c>
      <c r="T92" s="5"/>
    </row>
    <row r="93" spans="1:20" s="4" customFormat="1" ht="15" customHeight="1" x14ac:dyDescent="0.25">
      <c r="A93" s="78">
        <v>29</v>
      </c>
      <c r="B93" s="79" t="s">
        <v>66</v>
      </c>
      <c r="C93" s="24" t="s">
        <v>17</v>
      </c>
      <c r="D93" s="18">
        <v>9</v>
      </c>
      <c r="E93" s="19">
        <v>9</v>
      </c>
      <c r="F93" s="20">
        <v>100</v>
      </c>
      <c r="G93" s="19">
        <v>0</v>
      </c>
      <c r="H93" s="19">
        <v>2</v>
      </c>
      <c r="I93" s="19">
        <v>2</v>
      </c>
      <c r="J93" s="19">
        <v>2</v>
      </c>
      <c r="K93" s="19">
        <v>0</v>
      </c>
      <c r="L93" s="19">
        <v>3</v>
      </c>
      <c r="M93" s="19">
        <v>0</v>
      </c>
      <c r="N93" s="19">
        <v>0</v>
      </c>
      <c r="O93" s="19">
        <v>0</v>
      </c>
      <c r="P93" s="19">
        <v>9</v>
      </c>
      <c r="Q93" s="19">
        <v>45</v>
      </c>
      <c r="R93" s="20">
        <v>62.5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5</v>
      </c>
      <c r="E94" s="19">
        <v>5</v>
      </c>
      <c r="F94" s="20">
        <v>100</v>
      </c>
      <c r="G94" s="19">
        <v>0</v>
      </c>
      <c r="H94" s="19">
        <v>3</v>
      </c>
      <c r="I94" s="19">
        <v>1</v>
      </c>
      <c r="J94" s="19">
        <v>0</v>
      </c>
      <c r="K94" s="19">
        <v>1</v>
      </c>
      <c r="L94" s="19">
        <v>0</v>
      </c>
      <c r="M94" s="19">
        <v>0</v>
      </c>
      <c r="N94" s="19">
        <v>0</v>
      </c>
      <c r="O94" s="19">
        <v>0</v>
      </c>
      <c r="P94" s="19">
        <v>5</v>
      </c>
      <c r="Q94" s="19">
        <v>31</v>
      </c>
      <c r="R94" s="20">
        <v>77.5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14</v>
      </c>
      <c r="E95" s="22">
        <v>14</v>
      </c>
      <c r="F95" s="23">
        <v>100</v>
      </c>
      <c r="G95" s="22">
        <v>0</v>
      </c>
      <c r="H95" s="22">
        <v>5</v>
      </c>
      <c r="I95" s="22">
        <v>3</v>
      </c>
      <c r="J95" s="22">
        <v>2</v>
      </c>
      <c r="K95" s="22">
        <v>1</v>
      </c>
      <c r="L95" s="22">
        <v>3</v>
      </c>
      <c r="M95" s="22">
        <v>0</v>
      </c>
      <c r="N95" s="22">
        <v>0</v>
      </c>
      <c r="O95" s="22">
        <v>0</v>
      </c>
      <c r="P95" s="22">
        <v>14</v>
      </c>
      <c r="Q95" s="22">
        <v>76</v>
      </c>
      <c r="R95" s="23">
        <v>67.86</v>
      </c>
      <c r="T95" s="5"/>
    </row>
    <row r="96" spans="1:20" s="4" customFormat="1" ht="15" customHeight="1" x14ac:dyDescent="0.25">
      <c r="A96" s="78">
        <v>30</v>
      </c>
      <c r="B96" s="79" t="s">
        <v>67</v>
      </c>
      <c r="C96" s="24" t="s">
        <v>17</v>
      </c>
      <c r="D96" s="18">
        <v>35</v>
      </c>
      <c r="E96" s="19">
        <v>35</v>
      </c>
      <c r="F96" s="20">
        <v>100</v>
      </c>
      <c r="G96" s="19">
        <v>5</v>
      </c>
      <c r="H96" s="19">
        <v>2</v>
      </c>
      <c r="I96" s="19">
        <v>2</v>
      </c>
      <c r="J96" s="19">
        <v>4</v>
      </c>
      <c r="K96" s="19">
        <v>6</v>
      </c>
      <c r="L96" s="19">
        <v>9</v>
      </c>
      <c r="M96" s="19">
        <v>2</v>
      </c>
      <c r="N96" s="19">
        <v>5</v>
      </c>
      <c r="O96" s="19">
        <v>0</v>
      </c>
      <c r="P96" s="19">
        <v>35</v>
      </c>
      <c r="Q96" s="19">
        <v>146</v>
      </c>
      <c r="R96" s="20">
        <v>52.14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49</v>
      </c>
      <c r="E97" s="19">
        <v>49</v>
      </c>
      <c r="F97" s="20">
        <v>100</v>
      </c>
      <c r="G97" s="19">
        <v>6</v>
      </c>
      <c r="H97" s="19">
        <v>4</v>
      </c>
      <c r="I97" s="19">
        <v>4</v>
      </c>
      <c r="J97" s="19">
        <v>3</v>
      </c>
      <c r="K97" s="19">
        <v>6</v>
      </c>
      <c r="L97" s="19">
        <v>9</v>
      </c>
      <c r="M97" s="19">
        <v>8</v>
      </c>
      <c r="N97" s="19">
        <v>9</v>
      </c>
      <c r="O97" s="19">
        <v>0</v>
      </c>
      <c r="P97" s="19">
        <v>49</v>
      </c>
      <c r="Q97" s="19">
        <v>191</v>
      </c>
      <c r="R97" s="20">
        <v>48.72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84</v>
      </c>
      <c r="E98" s="22">
        <v>84</v>
      </c>
      <c r="F98" s="23">
        <v>100</v>
      </c>
      <c r="G98" s="22">
        <v>11</v>
      </c>
      <c r="H98" s="22">
        <v>6</v>
      </c>
      <c r="I98" s="22">
        <v>6</v>
      </c>
      <c r="J98" s="22">
        <v>7</v>
      </c>
      <c r="K98" s="22">
        <v>12</v>
      </c>
      <c r="L98" s="22">
        <v>18</v>
      </c>
      <c r="M98" s="22">
        <v>10</v>
      </c>
      <c r="N98" s="22">
        <v>14</v>
      </c>
      <c r="O98" s="22">
        <v>0</v>
      </c>
      <c r="P98" s="22">
        <v>84</v>
      </c>
      <c r="Q98" s="22">
        <v>337</v>
      </c>
      <c r="R98" s="23">
        <v>50.15</v>
      </c>
      <c r="T98" s="5"/>
    </row>
    <row r="99" spans="1:20" s="4" customFormat="1" ht="15" customHeight="1" x14ac:dyDescent="0.25">
      <c r="A99" s="78">
        <v>31</v>
      </c>
      <c r="B99" s="79" t="s">
        <v>68</v>
      </c>
      <c r="C99" s="24" t="s">
        <v>17</v>
      </c>
      <c r="D99" s="18">
        <v>12</v>
      </c>
      <c r="E99" s="19">
        <v>12</v>
      </c>
      <c r="F99" s="20">
        <v>100</v>
      </c>
      <c r="G99" s="19">
        <v>1</v>
      </c>
      <c r="H99" s="19">
        <v>3</v>
      </c>
      <c r="I99" s="19">
        <v>4</v>
      </c>
      <c r="J99" s="19">
        <v>3</v>
      </c>
      <c r="K99" s="19">
        <v>1</v>
      </c>
      <c r="L99" s="19">
        <v>0</v>
      </c>
      <c r="M99" s="19">
        <v>0</v>
      </c>
      <c r="N99" s="19">
        <v>0</v>
      </c>
      <c r="O99" s="19">
        <v>0</v>
      </c>
      <c r="P99" s="19">
        <v>12</v>
      </c>
      <c r="Q99" s="19">
        <v>72</v>
      </c>
      <c r="R99" s="20">
        <v>75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23</v>
      </c>
      <c r="E100" s="19">
        <v>23</v>
      </c>
      <c r="F100" s="20">
        <v>100</v>
      </c>
      <c r="G100" s="19">
        <v>1</v>
      </c>
      <c r="H100" s="19">
        <v>5</v>
      </c>
      <c r="I100" s="19">
        <v>4</v>
      </c>
      <c r="J100" s="19">
        <v>2</v>
      </c>
      <c r="K100" s="19">
        <v>4</v>
      </c>
      <c r="L100" s="19">
        <v>5</v>
      </c>
      <c r="M100" s="19">
        <v>0</v>
      </c>
      <c r="N100" s="19">
        <v>2</v>
      </c>
      <c r="O100" s="19">
        <v>0</v>
      </c>
      <c r="P100" s="19">
        <v>23</v>
      </c>
      <c r="Q100" s="19">
        <v>110</v>
      </c>
      <c r="R100" s="20">
        <v>59.78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35</v>
      </c>
      <c r="E101" s="22">
        <v>35</v>
      </c>
      <c r="F101" s="23">
        <v>100</v>
      </c>
      <c r="G101" s="22">
        <v>2</v>
      </c>
      <c r="H101" s="22">
        <v>8</v>
      </c>
      <c r="I101" s="22">
        <v>8</v>
      </c>
      <c r="J101" s="22">
        <v>5</v>
      </c>
      <c r="K101" s="22">
        <v>5</v>
      </c>
      <c r="L101" s="22">
        <v>5</v>
      </c>
      <c r="M101" s="22">
        <v>0</v>
      </c>
      <c r="N101" s="22">
        <v>2</v>
      </c>
      <c r="O101" s="22">
        <v>0</v>
      </c>
      <c r="P101" s="22">
        <v>35</v>
      </c>
      <c r="Q101" s="22">
        <v>182</v>
      </c>
      <c r="R101" s="23">
        <v>65</v>
      </c>
      <c r="T101" s="5"/>
    </row>
    <row r="102" spans="1:20" s="4" customFormat="1" ht="15" customHeight="1" x14ac:dyDescent="0.25">
      <c r="A102" s="78">
        <v>32</v>
      </c>
      <c r="B102" s="79" t="s">
        <v>69</v>
      </c>
      <c r="C102" s="24" t="s">
        <v>17</v>
      </c>
      <c r="D102" s="18">
        <v>14</v>
      </c>
      <c r="E102" s="19">
        <v>14</v>
      </c>
      <c r="F102" s="20">
        <v>100</v>
      </c>
      <c r="G102" s="19">
        <v>1</v>
      </c>
      <c r="H102" s="19">
        <v>2</v>
      </c>
      <c r="I102" s="19">
        <v>6</v>
      </c>
      <c r="J102" s="19">
        <v>1</v>
      </c>
      <c r="K102" s="19">
        <v>3</v>
      </c>
      <c r="L102" s="19">
        <v>1</v>
      </c>
      <c r="M102" s="19">
        <v>0</v>
      </c>
      <c r="N102" s="19">
        <v>0</v>
      </c>
      <c r="O102" s="19">
        <v>0</v>
      </c>
      <c r="P102" s="19">
        <v>14</v>
      </c>
      <c r="Q102" s="19">
        <v>78</v>
      </c>
      <c r="R102" s="20">
        <v>69.64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14</v>
      </c>
      <c r="E103" s="19">
        <v>14</v>
      </c>
      <c r="F103" s="20">
        <v>100</v>
      </c>
      <c r="G103" s="19">
        <v>0</v>
      </c>
      <c r="H103" s="19">
        <v>0</v>
      </c>
      <c r="I103" s="19">
        <v>1</v>
      </c>
      <c r="J103" s="19">
        <v>6</v>
      </c>
      <c r="K103" s="19">
        <v>1</v>
      </c>
      <c r="L103" s="19">
        <v>4</v>
      </c>
      <c r="M103" s="19">
        <v>2</v>
      </c>
      <c r="N103" s="19">
        <v>0</v>
      </c>
      <c r="O103" s="19">
        <v>0</v>
      </c>
      <c r="P103" s="19">
        <v>14</v>
      </c>
      <c r="Q103" s="19">
        <v>56</v>
      </c>
      <c r="R103" s="20">
        <v>50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28</v>
      </c>
      <c r="E104" s="22">
        <v>28</v>
      </c>
      <c r="F104" s="23">
        <v>100</v>
      </c>
      <c r="G104" s="22">
        <v>1</v>
      </c>
      <c r="H104" s="22">
        <v>2</v>
      </c>
      <c r="I104" s="22">
        <v>7</v>
      </c>
      <c r="J104" s="22">
        <v>7</v>
      </c>
      <c r="K104" s="22">
        <v>4</v>
      </c>
      <c r="L104" s="22">
        <v>5</v>
      </c>
      <c r="M104" s="22">
        <v>2</v>
      </c>
      <c r="N104" s="22">
        <v>0</v>
      </c>
      <c r="O104" s="22">
        <v>0</v>
      </c>
      <c r="P104" s="22">
        <v>28</v>
      </c>
      <c r="Q104" s="22">
        <v>134</v>
      </c>
      <c r="R104" s="23">
        <v>59.82</v>
      </c>
      <c r="T104" s="5"/>
    </row>
    <row r="105" spans="1:20" s="4" customFormat="1" ht="15" customHeight="1" x14ac:dyDescent="0.25">
      <c r="A105" s="78">
        <v>33</v>
      </c>
      <c r="B105" s="79" t="s">
        <v>70</v>
      </c>
      <c r="C105" s="24" t="s">
        <v>17</v>
      </c>
      <c r="D105" s="18">
        <v>8</v>
      </c>
      <c r="E105" s="19">
        <v>8</v>
      </c>
      <c r="F105" s="20">
        <v>100</v>
      </c>
      <c r="G105" s="19">
        <v>0</v>
      </c>
      <c r="H105" s="19">
        <v>1</v>
      </c>
      <c r="I105" s="19">
        <v>3</v>
      </c>
      <c r="J105" s="19">
        <v>1</v>
      </c>
      <c r="K105" s="19">
        <v>3</v>
      </c>
      <c r="L105" s="19">
        <v>0</v>
      </c>
      <c r="M105" s="19">
        <v>0</v>
      </c>
      <c r="N105" s="19">
        <v>0</v>
      </c>
      <c r="O105" s="19">
        <v>0</v>
      </c>
      <c r="P105" s="19">
        <v>8</v>
      </c>
      <c r="Q105" s="19">
        <v>42</v>
      </c>
      <c r="R105" s="20">
        <v>65.63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16</v>
      </c>
      <c r="E106" s="19">
        <v>16</v>
      </c>
      <c r="F106" s="20">
        <v>100</v>
      </c>
      <c r="G106" s="19">
        <v>0</v>
      </c>
      <c r="H106" s="19">
        <v>2</v>
      </c>
      <c r="I106" s="19">
        <v>7</v>
      </c>
      <c r="J106" s="19">
        <v>6</v>
      </c>
      <c r="K106" s="19">
        <v>1</v>
      </c>
      <c r="L106" s="19">
        <v>0</v>
      </c>
      <c r="M106" s="19">
        <v>0</v>
      </c>
      <c r="N106" s="19">
        <v>0</v>
      </c>
      <c r="O106" s="19">
        <v>0</v>
      </c>
      <c r="P106" s="19">
        <v>16</v>
      </c>
      <c r="Q106" s="19">
        <v>90</v>
      </c>
      <c r="R106" s="20">
        <v>70.31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24</v>
      </c>
      <c r="E107" s="22">
        <v>24</v>
      </c>
      <c r="F107" s="23">
        <v>100</v>
      </c>
      <c r="G107" s="22">
        <v>0</v>
      </c>
      <c r="H107" s="22">
        <v>3</v>
      </c>
      <c r="I107" s="22">
        <v>10</v>
      </c>
      <c r="J107" s="22">
        <v>7</v>
      </c>
      <c r="K107" s="22">
        <v>4</v>
      </c>
      <c r="L107" s="22">
        <v>0</v>
      </c>
      <c r="M107" s="22">
        <v>0</v>
      </c>
      <c r="N107" s="22">
        <v>0</v>
      </c>
      <c r="O107" s="22">
        <v>0</v>
      </c>
      <c r="P107" s="22">
        <v>24</v>
      </c>
      <c r="Q107" s="22">
        <v>132</v>
      </c>
      <c r="R107" s="23">
        <v>68.75</v>
      </c>
      <c r="T107" s="5"/>
    </row>
    <row r="108" spans="1:20" s="4" customFormat="1" ht="15" customHeight="1" x14ac:dyDescent="0.25">
      <c r="A108" s="78">
        <v>34</v>
      </c>
      <c r="B108" s="79" t="s">
        <v>71</v>
      </c>
      <c r="C108" s="24" t="s">
        <v>17</v>
      </c>
      <c r="D108" s="18">
        <v>13</v>
      </c>
      <c r="E108" s="19">
        <v>13</v>
      </c>
      <c r="F108" s="20">
        <v>100</v>
      </c>
      <c r="G108" s="19">
        <v>0</v>
      </c>
      <c r="H108" s="19">
        <v>1</v>
      </c>
      <c r="I108" s="19">
        <v>3</v>
      </c>
      <c r="J108" s="19">
        <v>4</v>
      </c>
      <c r="K108" s="19">
        <v>4</v>
      </c>
      <c r="L108" s="19">
        <v>1</v>
      </c>
      <c r="M108" s="19">
        <v>0</v>
      </c>
      <c r="N108" s="19">
        <v>0</v>
      </c>
      <c r="O108" s="19">
        <v>0</v>
      </c>
      <c r="P108" s="19">
        <v>13</v>
      </c>
      <c r="Q108" s="19">
        <v>64</v>
      </c>
      <c r="R108" s="20">
        <v>61.54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18</v>
      </c>
      <c r="E109" s="19">
        <v>18</v>
      </c>
      <c r="F109" s="20">
        <v>100</v>
      </c>
      <c r="G109" s="19">
        <v>0</v>
      </c>
      <c r="H109" s="19">
        <v>3</v>
      </c>
      <c r="I109" s="19">
        <v>5</v>
      </c>
      <c r="J109" s="19">
        <v>5</v>
      </c>
      <c r="K109" s="19">
        <v>5</v>
      </c>
      <c r="L109" s="19">
        <v>0</v>
      </c>
      <c r="M109" s="19">
        <v>0</v>
      </c>
      <c r="N109" s="19">
        <v>0</v>
      </c>
      <c r="O109" s="19">
        <v>0</v>
      </c>
      <c r="P109" s="19">
        <v>18</v>
      </c>
      <c r="Q109" s="19">
        <v>96</v>
      </c>
      <c r="R109" s="20">
        <v>66.67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31</v>
      </c>
      <c r="E110" s="22">
        <v>31</v>
      </c>
      <c r="F110" s="23">
        <v>100</v>
      </c>
      <c r="G110" s="22">
        <v>0</v>
      </c>
      <c r="H110" s="22">
        <v>4</v>
      </c>
      <c r="I110" s="22">
        <v>8</v>
      </c>
      <c r="J110" s="22">
        <v>9</v>
      </c>
      <c r="K110" s="22">
        <v>9</v>
      </c>
      <c r="L110" s="22">
        <v>1</v>
      </c>
      <c r="M110" s="22">
        <v>0</v>
      </c>
      <c r="N110" s="22">
        <v>0</v>
      </c>
      <c r="O110" s="22">
        <v>0</v>
      </c>
      <c r="P110" s="22">
        <v>31</v>
      </c>
      <c r="Q110" s="22">
        <v>160</v>
      </c>
      <c r="R110" s="23">
        <v>64.52</v>
      </c>
      <c r="T110" s="5"/>
    </row>
    <row r="111" spans="1:20" s="4" customFormat="1" ht="15" customHeight="1" x14ac:dyDescent="0.25">
      <c r="A111" s="78">
        <v>35</v>
      </c>
      <c r="B111" s="79" t="s">
        <v>72</v>
      </c>
      <c r="C111" s="24" t="s">
        <v>17</v>
      </c>
      <c r="D111" s="18">
        <v>17</v>
      </c>
      <c r="E111" s="19">
        <v>17</v>
      </c>
      <c r="F111" s="20">
        <v>100</v>
      </c>
      <c r="G111" s="19">
        <v>3</v>
      </c>
      <c r="H111" s="19">
        <v>7</v>
      </c>
      <c r="I111" s="19">
        <v>7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17</v>
      </c>
      <c r="Q111" s="19">
        <v>115</v>
      </c>
      <c r="R111" s="20">
        <v>84.56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21</v>
      </c>
      <c r="E112" s="19">
        <v>21</v>
      </c>
      <c r="F112" s="20">
        <v>100</v>
      </c>
      <c r="G112" s="19">
        <v>0</v>
      </c>
      <c r="H112" s="19">
        <v>8</v>
      </c>
      <c r="I112" s="19">
        <v>8</v>
      </c>
      <c r="J112" s="19">
        <v>3</v>
      </c>
      <c r="K112" s="19">
        <v>1</v>
      </c>
      <c r="L112" s="19">
        <v>1</v>
      </c>
      <c r="M112" s="19">
        <v>0</v>
      </c>
      <c r="N112" s="19">
        <v>0</v>
      </c>
      <c r="O112" s="19">
        <v>0</v>
      </c>
      <c r="P112" s="19">
        <v>21</v>
      </c>
      <c r="Q112" s="19">
        <v>126</v>
      </c>
      <c r="R112" s="20">
        <v>75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38</v>
      </c>
      <c r="E113" s="22">
        <v>38</v>
      </c>
      <c r="F113" s="23">
        <v>100</v>
      </c>
      <c r="G113" s="22">
        <v>3</v>
      </c>
      <c r="H113" s="22">
        <v>15</v>
      </c>
      <c r="I113" s="22">
        <v>15</v>
      </c>
      <c r="J113" s="22">
        <v>3</v>
      </c>
      <c r="K113" s="22">
        <v>1</v>
      </c>
      <c r="L113" s="22">
        <v>1</v>
      </c>
      <c r="M113" s="22">
        <v>0</v>
      </c>
      <c r="N113" s="22">
        <v>0</v>
      </c>
      <c r="O113" s="22">
        <v>0</v>
      </c>
      <c r="P113" s="22">
        <v>38</v>
      </c>
      <c r="Q113" s="22">
        <v>241</v>
      </c>
      <c r="R113" s="23">
        <v>79.28</v>
      </c>
      <c r="T113" s="5"/>
    </row>
    <row r="114" spans="1:20" s="4" customFormat="1" ht="15" customHeight="1" x14ac:dyDescent="0.25">
      <c r="A114" s="78">
        <v>36</v>
      </c>
      <c r="B114" s="79" t="s">
        <v>73</v>
      </c>
      <c r="C114" s="24" t="s">
        <v>17</v>
      </c>
      <c r="D114" s="18">
        <v>26</v>
      </c>
      <c r="E114" s="19">
        <v>26</v>
      </c>
      <c r="F114" s="20">
        <v>100</v>
      </c>
      <c r="G114" s="19">
        <v>12</v>
      </c>
      <c r="H114" s="19">
        <v>5</v>
      </c>
      <c r="I114" s="19">
        <v>4</v>
      </c>
      <c r="J114" s="19">
        <v>5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26</v>
      </c>
      <c r="Q114" s="19">
        <v>180</v>
      </c>
      <c r="R114" s="20">
        <v>86.54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26</v>
      </c>
      <c r="E115" s="19">
        <v>26</v>
      </c>
      <c r="F115" s="20">
        <v>100</v>
      </c>
      <c r="G115" s="19">
        <v>10</v>
      </c>
      <c r="H115" s="19">
        <v>11</v>
      </c>
      <c r="I115" s="19">
        <v>2</v>
      </c>
      <c r="J115" s="19">
        <v>1</v>
      </c>
      <c r="K115" s="19">
        <v>1</v>
      </c>
      <c r="L115" s="19">
        <v>1</v>
      </c>
      <c r="M115" s="19">
        <v>0</v>
      </c>
      <c r="N115" s="19">
        <v>0</v>
      </c>
      <c r="O115" s="19">
        <v>0</v>
      </c>
      <c r="P115" s="19">
        <v>26</v>
      </c>
      <c r="Q115" s="19">
        <v>181</v>
      </c>
      <c r="R115" s="20">
        <v>87.02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52</v>
      </c>
      <c r="E116" s="22">
        <v>52</v>
      </c>
      <c r="F116" s="23">
        <v>100</v>
      </c>
      <c r="G116" s="22">
        <v>22</v>
      </c>
      <c r="H116" s="22">
        <v>16</v>
      </c>
      <c r="I116" s="22">
        <v>6</v>
      </c>
      <c r="J116" s="22">
        <v>6</v>
      </c>
      <c r="K116" s="22">
        <v>1</v>
      </c>
      <c r="L116" s="22">
        <v>1</v>
      </c>
      <c r="M116" s="22">
        <v>0</v>
      </c>
      <c r="N116" s="22">
        <v>0</v>
      </c>
      <c r="O116" s="22">
        <v>0</v>
      </c>
      <c r="P116" s="22">
        <v>52</v>
      </c>
      <c r="Q116" s="22">
        <v>361</v>
      </c>
      <c r="R116" s="23">
        <v>86.78</v>
      </c>
      <c r="T116" s="5"/>
    </row>
    <row r="117" spans="1:20" s="4" customFormat="1" ht="15" customHeight="1" x14ac:dyDescent="0.25">
      <c r="A117" s="78">
        <v>37</v>
      </c>
      <c r="B117" s="79" t="s">
        <v>74</v>
      </c>
      <c r="C117" s="24" t="s">
        <v>17</v>
      </c>
      <c r="D117" s="18">
        <v>14</v>
      </c>
      <c r="E117" s="19">
        <v>14</v>
      </c>
      <c r="F117" s="20">
        <v>100</v>
      </c>
      <c r="G117" s="19">
        <v>1</v>
      </c>
      <c r="H117" s="19">
        <v>1</v>
      </c>
      <c r="I117" s="19">
        <v>5</v>
      </c>
      <c r="J117" s="19">
        <v>6</v>
      </c>
      <c r="K117" s="19">
        <v>0</v>
      </c>
      <c r="L117" s="19">
        <v>1</v>
      </c>
      <c r="M117" s="19">
        <v>0</v>
      </c>
      <c r="N117" s="19">
        <v>0</v>
      </c>
      <c r="O117" s="19">
        <v>0</v>
      </c>
      <c r="P117" s="19">
        <v>14</v>
      </c>
      <c r="Q117" s="19">
        <v>78</v>
      </c>
      <c r="R117" s="20">
        <v>69.64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22</v>
      </c>
      <c r="E118" s="19">
        <v>22</v>
      </c>
      <c r="F118" s="20">
        <v>100</v>
      </c>
      <c r="G118" s="19">
        <v>4</v>
      </c>
      <c r="H118" s="19">
        <v>3</v>
      </c>
      <c r="I118" s="19">
        <v>3</v>
      </c>
      <c r="J118" s="19">
        <v>9</v>
      </c>
      <c r="K118" s="19">
        <v>2</v>
      </c>
      <c r="L118" s="19">
        <v>1</v>
      </c>
      <c r="M118" s="19">
        <v>0</v>
      </c>
      <c r="N118" s="19">
        <v>0</v>
      </c>
      <c r="O118" s="19">
        <v>0</v>
      </c>
      <c r="P118" s="19">
        <v>22</v>
      </c>
      <c r="Q118" s="19">
        <v>127</v>
      </c>
      <c r="R118" s="20">
        <v>72.16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36</v>
      </c>
      <c r="E119" s="22">
        <v>36</v>
      </c>
      <c r="F119" s="23">
        <v>100</v>
      </c>
      <c r="G119" s="22">
        <v>5</v>
      </c>
      <c r="H119" s="22">
        <v>4</v>
      </c>
      <c r="I119" s="22">
        <v>8</v>
      </c>
      <c r="J119" s="22">
        <v>15</v>
      </c>
      <c r="K119" s="22">
        <v>2</v>
      </c>
      <c r="L119" s="22">
        <v>2</v>
      </c>
      <c r="M119" s="22">
        <v>0</v>
      </c>
      <c r="N119" s="22">
        <v>0</v>
      </c>
      <c r="O119" s="22">
        <v>0</v>
      </c>
      <c r="P119" s="22">
        <v>36</v>
      </c>
      <c r="Q119" s="22">
        <v>205</v>
      </c>
      <c r="R119" s="23">
        <v>71.180000000000007</v>
      </c>
      <c r="T119" s="5"/>
    </row>
    <row r="120" spans="1:20" s="4" customFormat="1" ht="15" customHeight="1" x14ac:dyDescent="0.25">
      <c r="A120" s="78">
        <v>38</v>
      </c>
      <c r="B120" s="79" t="s">
        <v>75</v>
      </c>
      <c r="C120" s="24" t="s">
        <v>17</v>
      </c>
      <c r="D120" s="18">
        <v>7</v>
      </c>
      <c r="E120" s="19">
        <v>7</v>
      </c>
      <c r="F120" s="20">
        <v>100</v>
      </c>
      <c r="G120" s="19">
        <v>0</v>
      </c>
      <c r="H120" s="19">
        <v>1</v>
      </c>
      <c r="I120" s="19">
        <v>0</v>
      </c>
      <c r="J120" s="19">
        <v>2</v>
      </c>
      <c r="K120" s="19">
        <v>0</v>
      </c>
      <c r="L120" s="19">
        <v>2</v>
      </c>
      <c r="M120" s="19">
        <v>0</v>
      </c>
      <c r="N120" s="19">
        <v>2</v>
      </c>
      <c r="O120" s="19">
        <v>0</v>
      </c>
      <c r="P120" s="19">
        <v>7</v>
      </c>
      <c r="Q120" s="19">
        <v>25</v>
      </c>
      <c r="R120" s="20">
        <v>44.64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10</v>
      </c>
      <c r="E121" s="19">
        <v>10</v>
      </c>
      <c r="F121" s="20">
        <v>100</v>
      </c>
      <c r="G121" s="19">
        <v>0</v>
      </c>
      <c r="H121" s="19">
        <v>2</v>
      </c>
      <c r="I121" s="19">
        <v>2</v>
      </c>
      <c r="J121" s="19">
        <v>1</v>
      </c>
      <c r="K121" s="19">
        <v>2</v>
      </c>
      <c r="L121" s="19">
        <v>3</v>
      </c>
      <c r="M121" s="19">
        <v>0</v>
      </c>
      <c r="N121" s="19">
        <v>0</v>
      </c>
      <c r="O121" s="19">
        <v>0</v>
      </c>
      <c r="P121" s="19">
        <v>10</v>
      </c>
      <c r="Q121" s="19">
        <v>48</v>
      </c>
      <c r="R121" s="20">
        <v>60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17</v>
      </c>
      <c r="E122" s="22">
        <v>17</v>
      </c>
      <c r="F122" s="23">
        <v>100</v>
      </c>
      <c r="G122" s="22">
        <v>0</v>
      </c>
      <c r="H122" s="22">
        <v>3</v>
      </c>
      <c r="I122" s="22">
        <v>2</v>
      </c>
      <c r="J122" s="22">
        <v>3</v>
      </c>
      <c r="K122" s="22">
        <v>2</v>
      </c>
      <c r="L122" s="22">
        <v>5</v>
      </c>
      <c r="M122" s="22">
        <v>0</v>
      </c>
      <c r="N122" s="22">
        <v>2</v>
      </c>
      <c r="O122" s="22">
        <v>0</v>
      </c>
      <c r="P122" s="22">
        <v>17</v>
      </c>
      <c r="Q122" s="22">
        <v>73</v>
      </c>
      <c r="R122" s="23">
        <v>53.68</v>
      </c>
      <c r="T122" s="5"/>
    </row>
    <row r="123" spans="1:20" s="4" customFormat="1" ht="15" customHeight="1" x14ac:dyDescent="0.25">
      <c r="A123" s="78">
        <v>39</v>
      </c>
      <c r="B123" s="79" t="s">
        <v>76</v>
      </c>
      <c r="C123" s="24" t="s">
        <v>17</v>
      </c>
      <c r="D123" s="18">
        <v>58</v>
      </c>
      <c r="E123" s="19">
        <v>58</v>
      </c>
      <c r="F123" s="20">
        <v>100</v>
      </c>
      <c r="G123" s="19">
        <v>5</v>
      </c>
      <c r="H123" s="19">
        <v>8</v>
      </c>
      <c r="I123" s="19">
        <v>11</v>
      </c>
      <c r="J123" s="19">
        <v>9</v>
      </c>
      <c r="K123" s="19">
        <v>10</v>
      </c>
      <c r="L123" s="19">
        <v>10</v>
      </c>
      <c r="M123" s="19">
        <v>3</v>
      </c>
      <c r="N123" s="19">
        <v>2</v>
      </c>
      <c r="O123" s="19">
        <v>0</v>
      </c>
      <c r="P123" s="19">
        <v>58</v>
      </c>
      <c r="Q123" s="19">
        <v>285</v>
      </c>
      <c r="R123" s="20">
        <v>61.42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39</v>
      </c>
      <c r="E124" s="19">
        <v>39</v>
      </c>
      <c r="F124" s="20">
        <v>100</v>
      </c>
      <c r="G124" s="19">
        <v>7</v>
      </c>
      <c r="H124" s="19">
        <v>1</v>
      </c>
      <c r="I124" s="19">
        <v>5</v>
      </c>
      <c r="J124" s="19">
        <v>5</v>
      </c>
      <c r="K124" s="19">
        <v>4</v>
      </c>
      <c r="L124" s="19">
        <v>12</v>
      </c>
      <c r="M124" s="19">
        <v>4</v>
      </c>
      <c r="N124" s="19">
        <v>1</v>
      </c>
      <c r="O124" s="19">
        <v>0</v>
      </c>
      <c r="P124" s="19">
        <v>39</v>
      </c>
      <c r="Q124" s="19">
        <v>179</v>
      </c>
      <c r="R124" s="20">
        <v>57.37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97</v>
      </c>
      <c r="E125" s="22">
        <v>97</v>
      </c>
      <c r="F125" s="23">
        <v>100</v>
      </c>
      <c r="G125" s="22">
        <v>12</v>
      </c>
      <c r="H125" s="22">
        <v>9</v>
      </c>
      <c r="I125" s="22">
        <v>16</v>
      </c>
      <c r="J125" s="22">
        <v>14</v>
      </c>
      <c r="K125" s="22">
        <v>14</v>
      </c>
      <c r="L125" s="22">
        <v>22</v>
      </c>
      <c r="M125" s="22">
        <v>7</v>
      </c>
      <c r="N125" s="22">
        <v>3</v>
      </c>
      <c r="O125" s="22">
        <v>0</v>
      </c>
      <c r="P125" s="22">
        <v>97</v>
      </c>
      <c r="Q125" s="22">
        <v>464</v>
      </c>
      <c r="R125" s="23">
        <v>59.79</v>
      </c>
      <c r="T125" s="5"/>
    </row>
    <row r="126" spans="1:20" s="4" customFormat="1" ht="15" customHeight="1" x14ac:dyDescent="0.25">
      <c r="A126" s="78">
        <v>40</v>
      </c>
      <c r="B126" s="79" t="s">
        <v>77</v>
      </c>
      <c r="C126" s="24" t="s">
        <v>17</v>
      </c>
      <c r="D126" s="18">
        <v>24</v>
      </c>
      <c r="E126" s="19">
        <v>24</v>
      </c>
      <c r="F126" s="20">
        <v>100</v>
      </c>
      <c r="G126" s="19">
        <v>1</v>
      </c>
      <c r="H126" s="19">
        <v>3</v>
      </c>
      <c r="I126" s="19">
        <v>6</v>
      </c>
      <c r="J126" s="19">
        <v>2</v>
      </c>
      <c r="K126" s="19">
        <v>3</v>
      </c>
      <c r="L126" s="19">
        <v>8</v>
      </c>
      <c r="M126" s="19">
        <v>1</v>
      </c>
      <c r="N126" s="19">
        <v>0</v>
      </c>
      <c r="O126" s="19">
        <v>0</v>
      </c>
      <c r="P126" s="19">
        <v>24</v>
      </c>
      <c r="Q126" s="19">
        <v>113</v>
      </c>
      <c r="R126" s="20">
        <v>58.85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9</v>
      </c>
      <c r="E127" s="19">
        <v>9</v>
      </c>
      <c r="F127" s="20">
        <v>100</v>
      </c>
      <c r="G127" s="19">
        <v>1</v>
      </c>
      <c r="H127" s="19">
        <v>1</v>
      </c>
      <c r="I127" s="19">
        <v>1</v>
      </c>
      <c r="J127" s="19">
        <v>2</v>
      </c>
      <c r="K127" s="19">
        <v>2</v>
      </c>
      <c r="L127" s="19">
        <v>2</v>
      </c>
      <c r="M127" s="19">
        <v>0</v>
      </c>
      <c r="N127" s="19">
        <v>0</v>
      </c>
      <c r="O127" s="19">
        <v>0</v>
      </c>
      <c r="P127" s="19">
        <v>9</v>
      </c>
      <c r="Q127" s="19">
        <v>45</v>
      </c>
      <c r="R127" s="20">
        <v>62.5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33</v>
      </c>
      <c r="E128" s="22">
        <v>33</v>
      </c>
      <c r="F128" s="23">
        <v>100</v>
      </c>
      <c r="G128" s="22">
        <v>2</v>
      </c>
      <c r="H128" s="22">
        <v>4</v>
      </c>
      <c r="I128" s="22">
        <v>7</v>
      </c>
      <c r="J128" s="22">
        <v>4</v>
      </c>
      <c r="K128" s="22">
        <v>5</v>
      </c>
      <c r="L128" s="22">
        <v>10</v>
      </c>
      <c r="M128" s="22">
        <v>1</v>
      </c>
      <c r="N128" s="22">
        <v>0</v>
      </c>
      <c r="O128" s="22">
        <v>0</v>
      </c>
      <c r="P128" s="22">
        <v>33</v>
      </c>
      <c r="Q128" s="22">
        <v>158</v>
      </c>
      <c r="R128" s="23">
        <v>59.85</v>
      </c>
      <c r="T128" s="5"/>
    </row>
    <row r="129" spans="1:20" s="4" customFormat="1" ht="15" customHeight="1" x14ac:dyDescent="0.25">
      <c r="A129" s="78">
        <v>41</v>
      </c>
      <c r="B129" s="79" t="s">
        <v>78</v>
      </c>
      <c r="C129" s="24" t="s">
        <v>17</v>
      </c>
      <c r="D129" s="18">
        <v>22</v>
      </c>
      <c r="E129" s="19">
        <v>22</v>
      </c>
      <c r="F129" s="20">
        <v>100</v>
      </c>
      <c r="G129" s="19">
        <v>1</v>
      </c>
      <c r="H129" s="19">
        <v>6</v>
      </c>
      <c r="I129" s="19">
        <v>1</v>
      </c>
      <c r="J129" s="19">
        <v>2</v>
      </c>
      <c r="K129" s="19">
        <v>5</v>
      </c>
      <c r="L129" s="19">
        <v>5</v>
      </c>
      <c r="M129" s="19">
        <v>2</v>
      </c>
      <c r="N129" s="19">
        <v>0</v>
      </c>
      <c r="O129" s="19">
        <v>0</v>
      </c>
      <c r="P129" s="19">
        <v>22</v>
      </c>
      <c r="Q129" s="19">
        <v>105</v>
      </c>
      <c r="R129" s="20">
        <v>59.66</v>
      </c>
      <c r="T129" s="5"/>
    </row>
    <row r="130" spans="1:20" s="4" customFormat="1" ht="15" customHeight="1" x14ac:dyDescent="0.25">
      <c r="A130" s="78"/>
      <c r="B130" s="79"/>
      <c r="C130" s="24" t="s">
        <v>18</v>
      </c>
      <c r="D130" s="18">
        <v>22</v>
      </c>
      <c r="E130" s="19">
        <v>22</v>
      </c>
      <c r="F130" s="20">
        <v>100</v>
      </c>
      <c r="G130" s="19">
        <v>2</v>
      </c>
      <c r="H130" s="19">
        <v>2</v>
      </c>
      <c r="I130" s="19">
        <v>2</v>
      </c>
      <c r="J130" s="19">
        <v>4</v>
      </c>
      <c r="K130" s="19">
        <v>4</v>
      </c>
      <c r="L130" s="19">
        <v>7</v>
      </c>
      <c r="M130" s="19">
        <v>1</v>
      </c>
      <c r="N130" s="19">
        <v>0</v>
      </c>
      <c r="O130" s="19">
        <v>0</v>
      </c>
      <c r="P130" s="19">
        <v>22</v>
      </c>
      <c r="Q130" s="19">
        <v>101</v>
      </c>
      <c r="R130" s="20">
        <v>57.39</v>
      </c>
      <c r="T130" s="5"/>
    </row>
    <row r="131" spans="1:20" s="4" customFormat="1" ht="15" customHeight="1" x14ac:dyDescent="0.25">
      <c r="A131" s="78"/>
      <c r="B131" s="79"/>
      <c r="C131" s="25" t="s">
        <v>19</v>
      </c>
      <c r="D131" s="21">
        <v>44</v>
      </c>
      <c r="E131" s="22">
        <v>44</v>
      </c>
      <c r="F131" s="23">
        <v>100</v>
      </c>
      <c r="G131" s="22">
        <v>3</v>
      </c>
      <c r="H131" s="22">
        <v>8</v>
      </c>
      <c r="I131" s="22">
        <v>3</v>
      </c>
      <c r="J131" s="22">
        <v>6</v>
      </c>
      <c r="K131" s="22">
        <v>9</v>
      </c>
      <c r="L131" s="22">
        <v>12</v>
      </c>
      <c r="M131" s="22">
        <v>3</v>
      </c>
      <c r="N131" s="22">
        <v>0</v>
      </c>
      <c r="O131" s="22">
        <v>0</v>
      </c>
      <c r="P131" s="22">
        <v>44</v>
      </c>
      <c r="Q131" s="22">
        <v>206</v>
      </c>
      <c r="R131" s="23">
        <v>58.52</v>
      </c>
      <c r="T131" s="5"/>
    </row>
    <row r="132" spans="1:20" s="4" customFormat="1" ht="15" customHeight="1" x14ac:dyDescent="0.25">
      <c r="A132" s="78">
        <v>42</v>
      </c>
      <c r="B132" s="79" t="s">
        <v>79</v>
      </c>
      <c r="C132" s="24" t="s">
        <v>17</v>
      </c>
      <c r="D132" s="18">
        <v>20</v>
      </c>
      <c r="E132" s="19">
        <v>20</v>
      </c>
      <c r="F132" s="20">
        <v>100</v>
      </c>
      <c r="G132" s="19">
        <v>2</v>
      </c>
      <c r="H132" s="19">
        <v>2</v>
      </c>
      <c r="I132" s="19">
        <v>3</v>
      </c>
      <c r="J132" s="19">
        <v>2</v>
      </c>
      <c r="K132" s="19">
        <v>5</v>
      </c>
      <c r="L132" s="19">
        <v>5</v>
      </c>
      <c r="M132" s="19">
        <v>1</v>
      </c>
      <c r="N132" s="19">
        <v>0</v>
      </c>
      <c r="O132" s="19">
        <v>0</v>
      </c>
      <c r="P132" s="19">
        <v>20</v>
      </c>
      <c r="Q132" s="19">
        <v>95</v>
      </c>
      <c r="R132" s="20">
        <v>59.38</v>
      </c>
      <c r="T132" s="5"/>
    </row>
    <row r="133" spans="1:20" s="4" customFormat="1" ht="15" customHeight="1" x14ac:dyDescent="0.25">
      <c r="A133" s="78"/>
      <c r="B133" s="79"/>
      <c r="C133" s="24" t="s">
        <v>18</v>
      </c>
      <c r="D133" s="18">
        <v>16</v>
      </c>
      <c r="E133" s="19">
        <v>16</v>
      </c>
      <c r="F133" s="20">
        <v>100</v>
      </c>
      <c r="G133" s="19">
        <v>2</v>
      </c>
      <c r="H133" s="19">
        <v>2</v>
      </c>
      <c r="I133" s="19">
        <v>3</v>
      </c>
      <c r="J133" s="19">
        <v>4</v>
      </c>
      <c r="K133" s="19">
        <v>3</v>
      </c>
      <c r="L133" s="19">
        <v>1</v>
      </c>
      <c r="M133" s="19">
        <v>1</v>
      </c>
      <c r="N133" s="19">
        <v>0</v>
      </c>
      <c r="O133" s="19">
        <v>0</v>
      </c>
      <c r="P133" s="19">
        <v>16</v>
      </c>
      <c r="Q133" s="19">
        <v>85</v>
      </c>
      <c r="R133" s="20">
        <v>66.41</v>
      </c>
      <c r="T133" s="5"/>
    </row>
    <row r="134" spans="1:20" s="4" customFormat="1" ht="15" customHeight="1" x14ac:dyDescent="0.25">
      <c r="A134" s="78"/>
      <c r="B134" s="79"/>
      <c r="C134" s="25" t="s">
        <v>19</v>
      </c>
      <c r="D134" s="21">
        <v>36</v>
      </c>
      <c r="E134" s="22">
        <v>36</v>
      </c>
      <c r="F134" s="23">
        <v>100</v>
      </c>
      <c r="G134" s="22">
        <v>4</v>
      </c>
      <c r="H134" s="22">
        <v>4</v>
      </c>
      <c r="I134" s="22">
        <v>6</v>
      </c>
      <c r="J134" s="22">
        <v>6</v>
      </c>
      <c r="K134" s="22">
        <v>8</v>
      </c>
      <c r="L134" s="22">
        <v>6</v>
      </c>
      <c r="M134" s="22">
        <v>2</v>
      </c>
      <c r="N134" s="22">
        <v>0</v>
      </c>
      <c r="O134" s="22">
        <v>0</v>
      </c>
      <c r="P134" s="22">
        <v>36</v>
      </c>
      <c r="Q134" s="22">
        <v>180</v>
      </c>
      <c r="R134" s="23">
        <v>62.5</v>
      </c>
      <c r="T134" s="5"/>
    </row>
    <row r="135" spans="1:20" s="4" customFormat="1" ht="15" customHeight="1" x14ac:dyDescent="0.25">
      <c r="A135" s="78">
        <v>43</v>
      </c>
      <c r="B135" s="79" t="s">
        <v>80</v>
      </c>
      <c r="C135" s="24" t="s">
        <v>17</v>
      </c>
      <c r="D135" s="18">
        <v>18</v>
      </c>
      <c r="E135" s="19">
        <v>18</v>
      </c>
      <c r="F135" s="20">
        <v>100</v>
      </c>
      <c r="G135" s="19">
        <v>2</v>
      </c>
      <c r="H135" s="19">
        <v>4</v>
      </c>
      <c r="I135" s="19">
        <v>5</v>
      </c>
      <c r="J135" s="19">
        <v>3</v>
      </c>
      <c r="K135" s="19">
        <v>3</v>
      </c>
      <c r="L135" s="19">
        <v>1</v>
      </c>
      <c r="M135" s="19">
        <v>0</v>
      </c>
      <c r="N135" s="19">
        <v>0</v>
      </c>
      <c r="O135" s="19">
        <v>0</v>
      </c>
      <c r="P135" s="19">
        <v>18</v>
      </c>
      <c r="Q135" s="19">
        <v>104</v>
      </c>
      <c r="R135" s="20">
        <v>72.22</v>
      </c>
      <c r="T135" s="5"/>
    </row>
    <row r="136" spans="1:20" s="4" customFormat="1" ht="15" customHeight="1" x14ac:dyDescent="0.25">
      <c r="A136" s="78"/>
      <c r="B136" s="79"/>
      <c r="C136" s="24" t="s">
        <v>18</v>
      </c>
      <c r="D136" s="18">
        <v>22</v>
      </c>
      <c r="E136" s="19">
        <v>22</v>
      </c>
      <c r="F136" s="20">
        <v>100</v>
      </c>
      <c r="G136" s="19">
        <v>3</v>
      </c>
      <c r="H136" s="19">
        <v>1</v>
      </c>
      <c r="I136" s="19">
        <v>5</v>
      </c>
      <c r="J136" s="19">
        <v>3</v>
      </c>
      <c r="K136" s="19">
        <v>8</v>
      </c>
      <c r="L136" s="19">
        <v>2</v>
      </c>
      <c r="M136" s="19">
        <v>0</v>
      </c>
      <c r="N136" s="19">
        <v>0</v>
      </c>
      <c r="O136" s="19">
        <v>0</v>
      </c>
      <c r="P136" s="19">
        <v>22</v>
      </c>
      <c r="Q136" s="19">
        <v>114</v>
      </c>
      <c r="R136" s="20">
        <v>64.77</v>
      </c>
      <c r="T136" s="5"/>
    </row>
    <row r="137" spans="1:20" s="4" customFormat="1" ht="15" customHeight="1" x14ac:dyDescent="0.25">
      <c r="A137" s="78"/>
      <c r="B137" s="79"/>
      <c r="C137" s="25" t="s">
        <v>19</v>
      </c>
      <c r="D137" s="21">
        <v>40</v>
      </c>
      <c r="E137" s="22">
        <v>40</v>
      </c>
      <c r="F137" s="23">
        <v>100</v>
      </c>
      <c r="G137" s="22">
        <v>5</v>
      </c>
      <c r="H137" s="22">
        <v>5</v>
      </c>
      <c r="I137" s="22">
        <v>10</v>
      </c>
      <c r="J137" s="22">
        <v>6</v>
      </c>
      <c r="K137" s="22">
        <v>11</v>
      </c>
      <c r="L137" s="22">
        <v>3</v>
      </c>
      <c r="M137" s="22">
        <v>0</v>
      </c>
      <c r="N137" s="22">
        <v>0</v>
      </c>
      <c r="O137" s="22">
        <v>0</v>
      </c>
      <c r="P137" s="22">
        <v>40</v>
      </c>
      <c r="Q137" s="22">
        <v>218</v>
      </c>
      <c r="R137" s="23">
        <v>68.13</v>
      </c>
      <c r="T137" s="5"/>
    </row>
    <row r="138" spans="1:20" s="4" customFormat="1" ht="15" customHeight="1" x14ac:dyDescent="0.25">
      <c r="A138" s="78">
        <v>44</v>
      </c>
      <c r="B138" s="79" t="s">
        <v>81</v>
      </c>
      <c r="C138" s="24" t="s">
        <v>17</v>
      </c>
      <c r="D138" s="18">
        <v>19</v>
      </c>
      <c r="E138" s="19">
        <v>19</v>
      </c>
      <c r="F138" s="20">
        <v>100</v>
      </c>
      <c r="G138" s="19">
        <v>1</v>
      </c>
      <c r="H138" s="19">
        <v>4</v>
      </c>
      <c r="I138" s="19">
        <v>7</v>
      </c>
      <c r="J138" s="19">
        <v>5</v>
      </c>
      <c r="K138" s="19">
        <v>2</v>
      </c>
      <c r="L138" s="19">
        <v>0</v>
      </c>
      <c r="M138" s="19">
        <v>0</v>
      </c>
      <c r="N138" s="19">
        <v>0</v>
      </c>
      <c r="O138" s="19">
        <v>0</v>
      </c>
      <c r="P138" s="19">
        <v>19</v>
      </c>
      <c r="Q138" s="19">
        <v>111</v>
      </c>
      <c r="R138" s="20">
        <v>73.03</v>
      </c>
      <c r="T138" s="5"/>
    </row>
    <row r="139" spans="1:20" s="4" customFormat="1" ht="15" customHeight="1" x14ac:dyDescent="0.25">
      <c r="A139" s="78"/>
      <c r="B139" s="79"/>
      <c r="C139" s="24" t="s">
        <v>18</v>
      </c>
      <c r="D139" s="18">
        <v>21</v>
      </c>
      <c r="E139" s="19">
        <v>21</v>
      </c>
      <c r="F139" s="20">
        <v>100</v>
      </c>
      <c r="G139" s="19">
        <v>0</v>
      </c>
      <c r="H139" s="19">
        <v>1</v>
      </c>
      <c r="I139" s="19">
        <v>6</v>
      </c>
      <c r="J139" s="19">
        <v>8</v>
      </c>
      <c r="K139" s="19">
        <v>6</v>
      </c>
      <c r="L139" s="19">
        <v>0</v>
      </c>
      <c r="M139" s="19">
        <v>0</v>
      </c>
      <c r="N139" s="19">
        <v>0</v>
      </c>
      <c r="O139" s="19">
        <v>0</v>
      </c>
      <c r="P139" s="19">
        <v>21</v>
      </c>
      <c r="Q139" s="19">
        <v>107</v>
      </c>
      <c r="R139" s="20">
        <v>63.69</v>
      </c>
      <c r="T139" s="5"/>
    </row>
    <row r="140" spans="1:20" s="4" customFormat="1" ht="15" customHeight="1" x14ac:dyDescent="0.25">
      <c r="A140" s="78"/>
      <c r="B140" s="79"/>
      <c r="C140" s="25" t="s">
        <v>19</v>
      </c>
      <c r="D140" s="21">
        <v>40</v>
      </c>
      <c r="E140" s="22">
        <v>40</v>
      </c>
      <c r="F140" s="23">
        <v>100</v>
      </c>
      <c r="G140" s="22">
        <v>1</v>
      </c>
      <c r="H140" s="22">
        <v>5</v>
      </c>
      <c r="I140" s="22">
        <v>13</v>
      </c>
      <c r="J140" s="22">
        <v>13</v>
      </c>
      <c r="K140" s="22">
        <v>8</v>
      </c>
      <c r="L140" s="22">
        <v>0</v>
      </c>
      <c r="M140" s="22">
        <v>0</v>
      </c>
      <c r="N140" s="22">
        <v>0</v>
      </c>
      <c r="O140" s="22">
        <v>0</v>
      </c>
      <c r="P140" s="22">
        <v>40</v>
      </c>
      <c r="Q140" s="22">
        <v>218</v>
      </c>
      <c r="R140" s="23">
        <v>68.13</v>
      </c>
      <c r="T140" s="5"/>
    </row>
    <row r="141" spans="1:20" s="4" customFormat="1" ht="15" customHeight="1" x14ac:dyDescent="0.25">
      <c r="A141" s="78">
        <v>45</v>
      </c>
      <c r="B141" s="79" t="s">
        <v>82</v>
      </c>
      <c r="C141" s="24" t="s">
        <v>17</v>
      </c>
      <c r="D141" s="18">
        <v>14</v>
      </c>
      <c r="E141" s="19">
        <v>14</v>
      </c>
      <c r="F141" s="20">
        <v>100</v>
      </c>
      <c r="G141" s="19">
        <v>0</v>
      </c>
      <c r="H141" s="19">
        <v>2</v>
      </c>
      <c r="I141" s="19">
        <v>0</v>
      </c>
      <c r="J141" s="19">
        <v>2</v>
      </c>
      <c r="K141" s="19">
        <v>3</v>
      </c>
      <c r="L141" s="19">
        <v>3</v>
      </c>
      <c r="M141" s="19">
        <v>3</v>
      </c>
      <c r="N141" s="19">
        <v>1</v>
      </c>
      <c r="O141" s="19">
        <v>0</v>
      </c>
      <c r="P141" s="19">
        <v>14</v>
      </c>
      <c r="Q141" s="19">
        <v>52</v>
      </c>
      <c r="R141" s="20">
        <v>46.43</v>
      </c>
      <c r="T141" s="5"/>
    </row>
    <row r="142" spans="1:20" s="4" customFormat="1" ht="15" customHeight="1" x14ac:dyDescent="0.25">
      <c r="A142" s="78"/>
      <c r="B142" s="79"/>
      <c r="C142" s="24" t="s">
        <v>18</v>
      </c>
      <c r="D142" s="18">
        <v>26</v>
      </c>
      <c r="E142" s="19">
        <v>26</v>
      </c>
      <c r="F142" s="20">
        <v>100</v>
      </c>
      <c r="G142" s="19">
        <v>0</v>
      </c>
      <c r="H142" s="19">
        <v>7</v>
      </c>
      <c r="I142" s="19">
        <v>2</v>
      </c>
      <c r="J142" s="19">
        <v>1</v>
      </c>
      <c r="K142" s="19">
        <v>3</v>
      </c>
      <c r="L142" s="19">
        <v>4</v>
      </c>
      <c r="M142" s="19">
        <v>5</v>
      </c>
      <c r="N142" s="19">
        <v>4</v>
      </c>
      <c r="O142" s="19">
        <v>0</v>
      </c>
      <c r="P142" s="19">
        <v>26</v>
      </c>
      <c r="Q142" s="19">
        <v>104</v>
      </c>
      <c r="R142" s="20">
        <v>50</v>
      </c>
      <c r="T142" s="5"/>
    </row>
    <row r="143" spans="1:20" s="4" customFormat="1" ht="15" customHeight="1" x14ac:dyDescent="0.25">
      <c r="A143" s="78"/>
      <c r="B143" s="79"/>
      <c r="C143" s="25" t="s">
        <v>19</v>
      </c>
      <c r="D143" s="21">
        <v>40</v>
      </c>
      <c r="E143" s="22">
        <v>40</v>
      </c>
      <c r="F143" s="23">
        <v>100</v>
      </c>
      <c r="G143" s="22">
        <v>0</v>
      </c>
      <c r="H143" s="22">
        <v>9</v>
      </c>
      <c r="I143" s="22">
        <v>2</v>
      </c>
      <c r="J143" s="22">
        <v>3</v>
      </c>
      <c r="K143" s="22">
        <v>6</v>
      </c>
      <c r="L143" s="22">
        <v>7</v>
      </c>
      <c r="M143" s="22">
        <v>8</v>
      </c>
      <c r="N143" s="22">
        <v>5</v>
      </c>
      <c r="O143" s="22">
        <v>0</v>
      </c>
      <c r="P143" s="22">
        <v>40</v>
      </c>
      <c r="Q143" s="22">
        <v>156</v>
      </c>
      <c r="R143" s="23">
        <v>48.75</v>
      </c>
      <c r="T143" s="5"/>
    </row>
    <row r="144" spans="1:20" s="4" customFormat="1" ht="15" customHeight="1" x14ac:dyDescent="0.25">
      <c r="A144" s="78">
        <v>46</v>
      </c>
      <c r="B144" s="79" t="s">
        <v>83</v>
      </c>
      <c r="C144" s="24" t="s">
        <v>17</v>
      </c>
      <c r="D144" s="18">
        <v>26</v>
      </c>
      <c r="E144" s="19">
        <v>26</v>
      </c>
      <c r="F144" s="20">
        <v>100</v>
      </c>
      <c r="G144" s="19">
        <v>2</v>
      </c>
      <c r="H144" s="19">
        <v>2</v>
      </c>
      <c r="I144" s="19">
        <v>9</v>
      </c>
      <c r="J144" s="19">
        <v>5</v>
      </c>
      <c r="K144" s="19">
        <v>7</v>
      </c>
      <c r="L144" s="19">
        <v>1</v>
      </c>
      <c r="M144" s="19">
        <v>0</v>
      </c>
      <c r="N144" s="19">
        <v>0</v>
      </c>
      <c r="O144" s="19">
        <v>0</v>
      </c>
      <c r="P144" s="19">
        <v>26</v>
      </c>
      <c r="Q144" s="19">
        <v>140</v>
      </c>
      <c r="R144" s="20">
        <v>67.31</v>
      </c>
      <c r="T144" s="5"/>
    </row>
    <row r="145" spans="1:23" s="4" customFormat="1" ht="15" customHeight="1" x14ac:dyDescent="0.25">
      <c r="A145" s="78"/>
      <c r="B145" s="79"/>
      <c r="C145" s="24" t="s">
        <v>18</v>
      </c>
      <c r="D145" s="18">
        <v>21</v>
      </c>
      <c r="E145" s="19">
        <v>21</v>
      </c>
      <c r="F145" s="20">
        <v>100</v>
      </c>
      <c r="G145" s="19">
        <v>2</v>
      </c>
      <c r="H145" s="19">
        <v>3</v>
      </c>
      <c r="I145" s="19">
        <v>5</v>
      </c>
      <c r="J145" s="19">
        <v>6</v>
      </c>
      <c r="K145" s="19">
        <v>4</v>
      </c>
      <c r="L145" s="19">
        <v>1</v>
      </c>
      <c r="M145" s="19">
        <v>0</v>
      </c>
      <c r="N145" s="19">
        <v>0</v>
      </c>
      <c r="O145" s="19">
        <v>0</v>
      </c>
      <c r="P145" s="19">
        <v>21</v>
      </c>
      <c r="Q145" s="19">
        <v>116</v>
      </c>
      <c r="R145" s="20">
        <v>69.05</v>
      </c>
      <c r="T145" s="5"/>
    </row>
    <row r="146" spans="1:23" s="4" customFormat="1" ht="15" customHeight="1" x14ac:dyDescent="0.25">
      <c r="A146" s="78"/>
      <c r="B146" s="79"/>
      <c r="C146" s="25" t="s">
        <v>19</v>
      </c>
      <c r="D146" s="21">
        <v>47</v>
      </c>
      <c r="E146" s="22">
        <v>47</v>
      </c>
      <c r="F146" s="23">
        <v>100</v>
      </c>
      <c r="G146" s="22">
        <v>4</v>
      </c>
      <c r="H146" s="22">
        <v>5</v>
      </c>
      <c r="I146" s="22">
        <v>14</v>
      </c>
      <c r="J146" s="22">
        <v>11</v>
      </c>
      <c r="K146" s="22">
        <v>11</v>
      </c>
      <c r="L146" s="22">
        <v>2</v>
      </c>
      <c r="M146" s="22">
        <v>0</v>
      </c>
      <c r="N146" s="22">
        <v>0</v>
      </c>
      <c r="O146" s="22">
        <v>0</v>
      </c>
      <c r="P146" s="22">
        <v>47</v>
      </c>
      <c r="Q146" s="22">
        <v>256</v>
      </c>
      <c r="R146" s="23">
        <v>68.09</v>
      </c>
      <c r="T146" s="5"/>
    </row>
    <row r="147" spans="1:23" s="4" customFormat="1" ht="15" customHeight="1" x14ac:dyDescent="0.25">
      <c r="A147" s="78">
        <v>47</v>
      </c>
      <c r="B147" s="79" t="s">
        <v>84</v>
      </c>
      <c r="C147" s="24" t="s">
        <v>17</v>
      </c>
      <c r="D147" s="18">
        <v>13</v>
      </c>
      <c r="E147" s="19">
        <v>13</v>
      </c>
      <c r="F147" s="20">
        <v>100</v>
      </c>
      <c r="G147" s="19">
        <v>4</v>
      </c>
      <c r="H147" s="19">
        <v>1</v>
      </c>
      <c r="I147" s="19">
        <v>2</v>
      </c>
      <c r="J147" s="19">
        <v>4</v>
      </c>
      <c r="K147" s="19">
        <v>1</v>
      </c>
      <c r="L147" s="19">
        <v>1</v>
      </c>
      <c r="M147" s="19">
        <v>0</v>
      </c>
      <c r="N147" s="19">
        <v>0</v>
      </c>
      <c r="O147" s="19">
        <v>0</v>
      </c>
      <c r="P147" s="19">
        <v>13</v>
      </c>
      <c r="Q147" s="19">
        <v>78</v>
      </c>
      <c r="R147" s="20">
        <v>75</v>
      </c>
      <c r="T147" s="5"/>
    </row>
    <row r="148" spans="1:23" s="4" customFormat="1" ht="15" customHeight="1" x14ac:dyDescent="0.25">
      <c r="A148" s="78"/>
      <c r="B148" s="79"/>
      <c r="C148" s="24" t="s">
        <v>18</v>
      </c>
      <c r="D148" s="18">
        <v>7</v>
      </c>
      <c r="E148" s="19">
        <v>7</v>
      </c>
      <c r="F148" s="20">
        <v>100</v>
      </c>
      <c r="G148" s="19">
        <v>0</v>
      </c>
      <c r="H148" s="19">
        <v>0</v>
      </c>
      <c r="I148" s="19">
        <v>3</v>
      </c>
      <c r="J148" s="19">
        <v>1</v>
      </c>
      <c r="K148" s="19">
        <v>2</v>
      </c>
      <c r="L148" s="19">
        <v>0</v>
      </c>
      <c r="M148" s="19">
        <v>1</v>
      </c>
      <c r="N148" s="19">
        <v>0</v>
      </c>
      <c r="O148" s="19">
        <v>0</v>
      </c>
      <c r="P148" s="19">
        <v>7</v>
      </c>
      <c r="Q148" s="19">
        <v>33</v>
      </c>
      <c r="R148" s="20">
        <v>58.93</v>
      </c>
      <c r="T148" s="5"/>
    </row>
    <row r="149" spans="1:23" s="4" customFormat="1" ht="15" customHeight="1" x14ac:dyDescent="0.25">
      <c r="A149" s="78"/>
      <c r="B149" s="79"/>
      <c r="C149" s="25" t="s">
        <v>19</v>
      </c>
      <c r="D149" s="21">
        <v>20</v>
      </c>
      <c r="E149" s="22">
        <v>20</v>
      </c>
      <c r="F149" s="23">
        <v>100</v>
      </c>
      <c r="G149" s="22">
        <v>4</v>
      </c>
      <c r="H149" s="22">
        <v>1</v>
      </c>
      <c r="I149" s="22">
        <v>5</v>
      </c>
      <c r="J149" s="22">
        <v>5</v>
      </c>
      <c r="K149" s="22">
        <v>3</v>
      </c>
      <c r="L149" s="22">
        <v>1</v>
      </c>
      <c r="M149" s="22">
        <v>1</v>
      </c>
      <c r="N149" s="22">
        <v>0</v>
      </c>
      <c r="O149" s="22">
        <v>0</v>
      </c>
      <c r="P149" s="22">
        <v>20</v>
      </c>
      <c r="Q149" s="22">
        <v>111</v>
      </c>
      <c r="R149" s="23">
        <v>69.38</v>
      </c>
      <c r="T149" s="5"/>
    </row>
    <row r="150" spans="1:23" ht="15" customHeight="1" x14ac:dyDescent="0.25">
      <c r="A150" s="83" t="s">
        <v>30</v>
      </c>
      <c r="B150" s="83"/>
      <c r="C150" s="53" t="s">
        <v>17</v>
      </c>
      <c r="D150" s="54">
        <f>SUMIF($C$9:$C$149,$C$150,D9:D149)</f>
        <v>885</v>
      </c>
      <c r="E150" s="54">
        <f>SUMIF($C$9:$C$149,$C$150,E9:E149)</f>
        <v>885</v>
      </c>
      <c r="F150" s="55">
        <f>IF(D150&gt;0,ROUND((E150/D150)*100,2),0)</f>
        <v>100</v>
      </c>
      <c r="G150" s="54">
        <f>SUMIF($C$9:$C$149,$C$150,G9:G149)</f>
        <v>76</v>
      </c>
      <c r="H150" s="54">
        <f>SUMIF($C$9:$C$149,$C$150,H9:H149)</f>
        <v>104</v>
      </c>
      <c r="I150" s="54">
        <f>SUMIF($C$9:$C$149,$C$150,I9:I149)</f>
        <v>143</v>
      </c>
      <c r="J150" s="54">
        <f>SUMIF($C$9:$C$149,$C$150,J9:J149)</f>
        <v>157</v>
      </c>
      <c r="K150" s="54">
        <f>SUMIF($C$9:$C$149,$C$150,K9:K149)</f>
        <v>146</v>
      </c>
      <c r="L150" s="54">
        <f>SUMIF($C$9:$C$149,$C$150,L9:L149)</f>
        <v>141</v>
      </c>
      <c r="M150" s="54">
        <f>SUMIF($C$9:$C$149,$C$150,M9:M149)</f>
        <v>79</v>
      </c>
      <c r="N150" s="54">
        <f>SUMIF($C$9:$C$149,$C$150,N9:N149)</f>
        <v>39</v>
      </c>
      <c r="O150" s="54">
        <f>SUMIF($C$9:$C$149,$C$150,O9:O149)</f>
        <v>0</v>
      </c>
      <c r="P150" s="54">
        <f>SUMIF($C$9:$C$149,$C$150,P9:P149)</f>
        <v>885</v>
      </c>
      <c r="Q150" s="54">
        <f>SUMIF($C$9:$C$149,$C$150,Q9:Q149)</f>
        <v>4183</v>
      </c>
      <c r="R150" s="55">
        <f>IF(D150&gt;0,ROUND((Q150/D150)*12.5,2),0)</f>
        <v>59.08</v>
      </c>
    </row>
    <row r="151" spans="1:23" ht="15" customHeight="1" x14ac:dyDescent="0.25">
      <c r="A151" s="83"/>
      <c r="B151" s="83"/>
      <c r="C151" s="53" t="s">
        <v>18</v>
      </c>
      <c r="D151" s="54">
        <f>SUMIF($C$9:$C$149,$C$151,D9:D149)</f>
        <v>857</v>
      </c>
      <c r="E151" s="54">
        <f>SUMIF($C$9:$C$149,$C$151,E9:E149)</f>
        <v>854</v>
      </c>
      <c r="F151" s="55">
        <f>IF(D151&gt;0,ROUND((E151/D151)*100,2),0)</f>
        <v>99.65</v>
      </c>
      <c r="G151" s="54">
        <f>SUMIF($C$9:$C$149,$C$151,G9:G149)</f>
        <v>62</v>
      </c>
      <c r="H151" s="54">
        <f>SUMIF($C$9:$C$149,$C$151,H9:H149)</f>
        <v>100</v>
      </c>
      <c r="I151" s="54">
        <f>SUMIF($C$9:$C$149,$C$151,I9:I149)</f>
        <v>129</v>
      </c>
      <c r="J151" s="54">
        <f>SUMIF($C$9:$C$149,$C$151,J9:J149)</f>
        <v>146</v>
      </c>
      <c r="K151" s="54">
        <f>SUMIF($C$9:$C$149,$C$151,K9:K149)</f>
        <v>137</v>
      </c>
      <c r="L151" s="54">
        <f>SUMIF($C$9:$C$149,$C$151,L9:L149)</f>
        <v>157</v>
      </c>
      <c r="M151" s="54">
        <f>SUMIF($C$9:$C$149,$C$151,M9:M149)</f>
        <v>82</v>
      </c>
      <c r="N151" s="54">
        <f>SUMIF($C$9:$C$149,$C$151,N9:N149)</f>
        <v>41</v>
      </c>
      <c r="O151" s="54">
        <f>SUMIF($C$9:$C$149,$C$151,O9:O149)</f>
        <v>3</v>
      </c>
      <c r="P151" s="54">
        <f>SUMIF($C$9:$C$149,$C$151,P9:P149)</f>
        <v>857</v>
      </c>
      <c r="Q151" s="54">
        <f>SUMIF($C$9:$C$149,$C$151,Q9:Q149)</f>
        <v>3924</v>
      </c>
      <c r="R151" s="55">
        <f>IF(D151&gt;0,ROUND((Q151/D151)*12.5,2),0)</f>
        <v>57.23</v>
      </c>
    </row>
    <row r="152" spans="1:23" ht="15" customHeight="1" x14ac:dyDescent="0.25">
      <c r="A152" s="83"/>
      <c r="B152" s="83"/>
      <c r="C152" s="53" t="s">
        <v>19</v>
      </c>
      <c r="D152" s="56">
        <f>SUMIF($C$9:$C$149,$C$152,D9:D149)</f>
        <v>1742</v>
      </c>
      <c r="E152" s="56">
        <f>SUMIF($C$9:$C$149,$C$152,E9:E149)</f>
        <v>1739</v>
      </c>
      <c r="F152" s="57">
        <f>IF(D152&gt;0,ROUND((E152/D152)*100,2),0)</f>
        <v>99.83</v>
      </c>
      <c r="G152" s="56">
        <f>SUMIF($C$9:$C$149,$C$152,G9:G149)</f>
        <v>138</v>
      </c>
      <c r="H152" s="56">
        <f>SUMIF($C$9:$C$149,$C$152,H9:H149)</f>
        <v>204</v>
      </c>
      <c r="I152" s="56">
        <f>SUMIF($C$9:$C$149,$C$152,I9:I149)</f>
        <v>272</v>
      </c>
      <c r="J152" s="56">
        <f>SUMIF($C$9:$C$149,$C$152,J9:J149)</f>
        <v>303</v>
      </c>
      <c r="K152" s="56">
        <f>SUMIF($C$9:$C$149,$C$152,K9:K149)</f>
        <v>283</v>
      </c>
      <c r="L152" s="56">
        <f>SUMIF($C$9:$C$149,$C$152,L9:L149)</f>
        <v>298</v>
      </c>
      <c r="M152" s="56">
        <f>SUMIF($C$9:$C$149,$C$152,M9:M149)</f>
        <v>161</v>
      </c>
      <c r="N152" s="56">
        <f>SUMIF($C$9:$C$149,$C$152,N9:N149)</f>
        <v>80</v>
      </c>
      <c r="O152" s="56">
        <f>SUMIF($C$9:$C$149,$C$152,O9:O149)</f>
        <v>3</v>
      </c>
      <c r="P152" s="56">
        <f>SUMIF($C$9:$C$149,$C$152,P9:P149)</f>
        <v>1742</v>
      </c>
      <c r="Q152" s="56">
        <f>SUMIF($C$9:$C$149,$C$152,Q9:Q149)</f>
        <v>8107</v>
      </c>
      <c r="R152" s="57">
        <f>IF(D152&gt;0,ROUND((Q152/D152)*12.5,2),0)</f>
        <v>58.17</v>
      </c>
    </row>
    <row r="153" spans="1:23" s="9" customFormat="1" ht="10.199999999999999" x14ac:dyDescent="0.25">
      <c r="A153" s="84" t="s">
        <v>28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5"/>
      <c r="S153" s="7"/>
      <c r="T153" s="8"/>
      <c r="U153" s="7"/>
      <c r="V153" s="7"/>
      <c r="W153" s="7"/>
    </row>
    <row r="154" spans="1:23" s="9" customFormat="1" ht="40.049999999999997" customHeight="1" x14ac:dyDescent="0.25">
      <c r="A154" s="86" t="s">
        <v>31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"/>
      <c r="T154" s="8"/>
      <c r="U154" s="7"/>
      <c r="V154" s="7"/>
      <c r="W154" s="7"/>
    </row>
    <row r="155" spans="1:23" s="17" customFormat="1" ht="40.049999999999997" customHeight="1" x14ac:dyDescent="0.25">
      <c r="A155" s="87" t="s">
        <v>32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16"/>
      <c r="T155" s="15"/>
      <c r="U155" s="16"/>
      <c r="V155" s="16"/>
      <c r="W155" s="16"/>
    </row>
    <row r="1136" spans="1:23" ht="24.9" customHeight="1" x14ac:dyDescent="0.25">
      <c r="A1136" s="12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1:23" ht="24.9" customHeight="1" x14ac:dyDescent="0.25">
      <c r="A1153" s="14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1:23" ht="24.9" customHeight="1" x14ac:dyDescent="0.25">
      <c r="A1154" s="14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1:23" ht="24.9" customHeight="1" x14ac:dyDescent="0.25">
      <c r="A1155" s="14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</sheetData>
  <sheetProtection algorithmName="SHA-512" hashValue="BU6LGtkFjaWvSPfarXzkHtpT6214Z00s6S1WoMNPq01E08aFsvU+kEoRCdYW4QCSUTw0UIJzmtp2hDAJMAJ2Og==" saltValue="gXnMmpsgTXadJvx4pQP3rQ==" spinCount="100000" sheet="1" objects="1" scenarios="1"/>
  <mergeCells count="105">
    <mergeCell ref="A154:R154"/>
    <mergeCell ref="A155:R155"/>
    <mergeCell ref="A150:B152"/>
    <mergeCell ref="A153:R153"/>
    <mergeCell ref="A144:A146"/>
    <mergeCell ref="B144:B146"/>
    <mergeCell ref="A147:A149"/>
    <mergeCell ref="B147:B149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7B1C10E4-2A18-48C1-BD44-64EDB409EFA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B3E3-4602-4A9C-9EEA-784F282F35FB}">
  <dimension ref="A1:W115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101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6</v>
      </c>
      <c r="E9" s="19">
        <v>6</v>
      </c>
      <c r="F9" s="20">
        <v>100</v>
      </c>
      <c r="G9" s="19">
        <v>0</v>
      </c>
      <c r="H9" s="19">
        <v>0</v>
      </c>
      <c r="I9" s="19">
        <v>2</v>
      </c>
      <c r="J9" s="19">
        <v>0</v>
      </c>
      <c r="K9" s="19">
        <v>0</v>
      </c>
      <c r="L9" s="19">
        <v>4</v>
      </c>
      <c r="M9" s="19">
        <v>0</v>
      </c>
      <c r="N9" s="19">
        <v>0</v>
      </c>
      <c r="O9" s="19">
        <v>0</v>
      </c>
      <c r="P9" s="19">
        <v>6</v>
      </c>
      <c r="Q9" s="19">
        <v>24</v>
      </c>
      <c r="R9" s="20">
        <v>50</v>
      </c>
    </row>
    <row r="10" spans="1:23" ht="15" customHeight="1" x14ac:dyDescent="0.25">
      <c r="A10" s="78"/>
      <c r="B10" s="79"/>
      <c r="C10" s="24" t="s">
        <v>18</v>
      </c>
      <c r="D10" s="18">
        <v>10</v>
      </c>
      <c r="E10" s="19">
        <v>10</v>
      </c>
      <c r="F10" s="20">
        <v>100</v>
      </c>
      <c r="G10" s="19">
        <v>0</v>
      </c>
      <c r="H10" s="19">
        <v>0</v>
      </c>
      <c r="I10" s="19">
        <v>0</v>
      </c>
      <c r="J10" s="19">
        <v>1</v>
      </c>
      <c r="K10" s="19">
        <v>1</v>
      </c>
      <c r="L10" s="19">
        <v>2</v>
      </c>
      <c r="M10" s="19">
        <v>3</v>
      </c>
      <c r="N10" s="19">
        <v>3</v>
      </c>
      <c r="O10" s="19">
        <v>0</v>
      </c>
      <c r="P10" s="19">
        <v>10</v>
      </c>
      <c r="Q10" s="19">
        <v>24</v>
      </c>
      <c r="R10" s="20">
        <v>30</v>
      </c>
    </row>
    <row r="11" spans="1:23" ht="15" customHeight="1" x14ac:dyDescent="0.25">
      <c r="A11" s="78"/>
      <c r="B11" s="79"/>
      <c r="C11" s="25" t="s">
        <v>19</v>
      </c>
      <c r="D11" s="21">
        <v>16</v>
      </c>
      <c r="E11" s="22">
        <v>16</v>
      </c>
      <c r="F11" s="23">
        <v>100</v>
      </c>
      <c r="G11" s="22">
        <v>0</v>
      </c>
      <c r="H11" s="22">
        <v>0</v>
      </c>
      <c r="I11" s="22">
        <v>2</v>
      </c>
      <c r="J11" s="22">
        <v>1</v>
      </c>
      <c r="K11" s="22">
        <v>1</v>
      </c>
      <c r="L11" s="22">
        <v>6</v>
      </c>
      <c r="M11" s="22">
        <v>3</v>
      </c>
      <c r="N11" s="22">
        <v>3</v>
      </c>
      <c r="O11" s="22">
        <v>0</v>
      </c>
      <c r="P11" s="22">
        <v>16</v>
      </c>
      <c r="Q11" s="22">
        <v>48</v>
      </c>
      <c r="R11" s="23">
        <v>37.5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27</v>
      </c>
      <c r="E12" s="19">
        <v>27</v>
      </c>
      <c r="F12" s="20">
        <v>100</v>
      </c>
      <c r="G12" s="19">
        <v>0</v>
      </c>
      <c r="H12" s="19">
        <v>3</v>
      </c>
      <c r="I12" s="19">
        <v>6</v>
      </c>
      <c r="J12" s="19">
        <v>1</v>
      </c>
      <c r="K12" s="19">
        <v>4</v>
      </c>
      <c r="L12" s="19">
        <v>8</v>
      </c>
      <c r="M12" s="19">
        <v>3</v>
      </c>
      <c r="N12" s="19">
        <v>2</v>
      </c>
      <c r="O12" s="19">
        <v>0</v>
      </c>
      <c r="P12" s="19">
        <v>27</v>
      </c>
      <c r="Q12" s="19">
        <v>110</v>
      </c>
      <c r="R12" s="20">
        <v>50.93</v>
      </c>
    </row>
    <row r="13" spans="1:23" ht="15" customHeight="1" x14ac:dyDescent="0.25">
      <c r="A13" s="78"/>
      <c r="B13" s="79"/>
      <c r="C13" s="24" t="s">
        <v>18</v>
      </c>
      <c r="D13" s="18">
        <v>22</v>
      </c>
      <c r="E13" s="19">
        <v>22</v>
      </c>
      <c r="F13" s="20">
        <v>100</v>
      </c>
      <c r="G13" s="19">
        <v>2</v>
      </c>
      <c r="H13" s="19">
        <v>1</v>
      </c>
      <c r="I13" s="19">
        <v>1</v>
      </c>
      <c r="J13" s="19">
        <v>3</v>
      </c>
      <c r="K13" s="19">
        <v>5</v>
      </c>
      <c r="L13" s="19">
        <v>4</v>
      </c>
      <c r="M13" s="19">
        <v>4</v>
      </c>
      <c r="N13" s="19">
        <v>2</v>
      </c>
      <c r="O13" s="19">
        <v>0</v>
      </c>
      <c r="P13" s="19">
        <v>22</v>
      </c>
      <c r="Q13" s="19">
        <v>86</v>
      </c>
      <c r="R13" s="20">
        <v>48.86</v>
      </c>
    </row>
    <row r="14" spans="1:23" ht="15" customHeight="1" x14ac:dyDescent="0.25">
      <c r="A14" s="78"/>
      <c r="B14" s="79"/>
      <c r="C14" s="25" t="s">
        <v>19</v>
      </c>
      <c r="D14" s="21">
        <v>49</v>
      </c>
      <c r="E14" s="22">
        <v>49</v>
      </c>
      <c r="F14" s="23">
        <v>100</v>
      </c>
      <c r="G14" s="22">
        <v>2</v>
      </c>
      <c r="H14" s="22">
        <v>4</v>
      </c>
      <c r="I14" s="22">
        <v>7</v>
      </c>
      <c r="J14" s="22">
        <v>4</v>
      </c>
      <c r="K14" s="22">
        <v>9</v>
      </c>
      <c r="L14" s="22">
        <v>12</v>
      </c>
      <c r="M14" s="22">
        <v>7</v>
      </c>
      <c r="N14" s="22">
        <v>4</v>
      </c>
      <c r="O14" s="22">
        <v>0</v>
      </c>
      <c r="P14" s="22">
        <v>49</v>
      </c>
      <c r="Q14" s="22">
        <v>196</v>
      </c>
      <c r="R14" s="23">
        <v>50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32</v>
      </c>
      <c r="E15" s="19">
        <v>32</v>
      </c>
      <c r="F15" s="20">
        <v>100</v>
      </c>
      <c r="G15" s="19">
        <v>1</v>
      </c>
      <c r="H15" s="19">
        <v>4</v>
      </c>
      <c r="I15" s="19">
        <v>2</v>
      </c>
      <c r="J15" s="19">
        <v>7</v>
      </c>
      <c r="K15" s="19">
        <v>5</v>
      </c>
      <c r="L15" s="19">
        <v>4</v>
      </c>
      <c r="M15" s="19">
        <v>8</v>
      </c>
      <c r="N15" s="19">
        <v>1</v>
      </c>
      <c r="O15" s="19">
        <v>0</v>
      </c>
      <c r="P15" s="19">
        <v>32</v>
      </c>
      <c r="Q15" s="19">
        <v>132</v>
      </c>
      <c r="R15" s="20">
        <v>51.56</v>
      </c>
    </row>
    <row r="16" spans="1:23" ht="15" customHeight="1" x14ac:dyDescent="0.25">
      <c r="A16" s="78"/>
      <c r="B16" s="79"/>
      <c r="C16" s="24" t="s">
        <v>18</v>
      </c>
      <c r="D16" s="18">
        <v>27</v>
      </c>
      <c r="E16" s="19">
        <v>27</v>
      </c>
      <c r="F16" s="20">
        <v>100</v>
      </c>
      <c r="G16" s="19">
        <v>0</v>
      </c>
      <c r="H16" s="19">
        <v>4</v>
      </c>
      <c r="I16" s="19">
        <v>5</v>
      </c>
      <c r="J16" s="19">
        <v>3</v>
      </c>
      <c r="K16" s="19">
        <v>6</v>
      </c>
      <c r="L16" s="19">
        <v>3</v>
      </c>
      <c r="M16" s="19">
        <v>4</v>
      </c>
      <c r="N16" s="19">
        <v>2</v>
      </c>
      <c r="O16" s="19">
        <v>0</v>
      </c>
      <c r="P16" s="19">
        <v>27</v>
      </c>
      <c r="Q16" s="19">
        <v>116</v>
      </c>
      <c r="R16" s="20">
        <v>53.7</v>
      </c>
    </row>
    <row r="17" spans="1:20" s="4" customFormat="1" ht="15" customHeight="1" x14ac:dyDescent="0.25">
      <c r="A17" s="78"/>
      <c r="B17" s="79"/>
      <c r="C17" s="25" t="s">
        <v>19</v>
      </c>
      <c r="D17" s="21">
        <v>59</v>
      </c>
      <c r="E17" s="22">
        <v>59</v>
      </c>
      <c r="F17" s="23">
        <v>100</v>
      </c>
      <c r="G17" s="22">
        <v>1</v>
      </c>
      <c r="H17" s="22">
        <v>8</v>
      </c>
      <c r="I17" s="22">
        <v>7</v>
      </c>
      <c r="J17" s="22">
        <v>10</v>
      </c>
      <c r="K17" s="22">
        <v>11</v>
      </c>
      <c r="L17" s="22">
        <v>7</v>
      </c>
      <c r="M17" s="22">
        <v>12</v>
      </c>
      <c r="N17" s="22">
        <v>3</v>
      </c>
      <c r="O17" s="22">
        <v>0</v>
      </c>
      <c r="P17" s="22">
        <v>59</v>
      </c>
      <c r="Q17" s="22">
        <v>248</v>
      </c>
      <c r="R17" s="23">
        <v>52.54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24</v>
      </c>
      <c r="E18" s="19">
        <v>22</v>
      </c>
      <c r="F18" s="20">
        <v>91.67</v>
      </c>
      <c r="G18" s="19">
        <v>0</v>
      </c>
      <c r="H18" s="19">
        <v>0</v>
      </c>
      <c r="I18" s="19">
        <v>1</v>
      </c>
      <c r="J18" s="19">
        <v>5</v>
      </c>
      <c r="K18" s="19">
        <v>2</v>
      </c>
      <c r="L18" s="19">
        <v>5</v>
      </c>
      <c r="M18" s="19">
        <v>7</v>
      </c>
      <c r="N18" s="19">
        <v>2</v>
      </c>
      <c r="O18" s="19">
        <v>2</v>
      </c>
      <c r="P18" s="19">
        <v>24</v>
      </c>
      <c r="Q18" s="19">
        <v>70</v>
      </c>
      <c r="R18" s="20">
        <v>36.46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27</v>
      </c>
      <c r="E19" s="19">
        <v>26</v>
      </c>
      <c r="F19" s="20">
        <v>96.3</v>
      </c>
      <c r="G19" s="19">
        <v>1</v>
      </c>
      <c r="H19" s="19">
        <v>1</v>
      </c>
      <c r="I19" s="19">
        <v>1</v>
      </c>
      <c r="J19" s="19">
        <v>2</v>
      </c>
      <c r="K19" s="19">
        <v>4</v>
      </c>
      <c r="L19" s="19">
        <v>8</v>
      </c>
      <c r="M19" s="19">
        <v>5</v>
      </c>
      <c r="N19" s="19">
        <v>4</v>
      </c>
      <c r="O19" s="19">
        <v>1</v>
      </c>
      <c r="P19" s="19">
        <v>27</v>
      </c>
      <c r="Q19" s="19">
        <v>85</v>
      </c>
      <c r="R19" s="20">
        <v>39.35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51</v>
      </c>
      <c r="E20" s="22">
        <v>48</v>
      </c>
      <c r="F20" s="23">
        <v>94.12</v>
      </c>
      <c r="G20" s="22">
        <v>1</v>
      </c>
      <c r="H20" s="22">
        <v>1</v>
      </c>
      <c r="I20" s="22">
        <v>2</v>
      </c>
      <c r="J20" s="22">
        <v>7</v>
      </c>
      <c r="K20" s="22">
        <v>6</v>
      </c>
      <c r="L20" s="22">
        <v>13</v>
      </c>
      <c r="M20" s="22">
        <v>12</v>
      </c>
      <c r="N20" s="22">
        <v>6</v>
      </c>
      <c r="O20" s="22">
        <v>3</v>
      </c>
      <c r="P20" s="22">
        <v>51</v>
      </c>
      <c r="Q20" s="22">
        <v>155</v>
      </c>
      <c r="R20" s="23">
        <v>37.99</v>
      </c>
      <c r="T20" s="5"/>
    </row>
    <row r="21" spans="1:20" s="4" customFormat="1" ht="15" customHeight="1" x14ac:dyDescent="0.25">
      <c r="A21" s="78">
        <v>5</v>
      </c>
      <c r="B21" s="79" t="s">
        <v>41</v>
      </c>
      <c r="C21" s="24" t="s">
        <v>17</v>
      </c>
      <c r="D21" s="18">
        <v>15</v>
      </c>
      <c r="E21" s="19">
        <v>15</v>
      </c>
      <c r="F21" s="20">
        <v>100</v>
      </c>
      <c r="G21" s="19">
        <v>0</v>
      </c>
      <c r="H21" s="19">
        <v>0</v>
      </c>
      <c r="I21" s="19">
        <v>1</v>
      </c>
      <c r="J21" s="19">
        <v>1</v>
      </c>
      <c r="K21" s="19">
        <v>2</v>
      </c>
      <c r="L21" s="19">
        <v>8</v>
      </c>
      <c r="M21" s="19">
        <v>2</v>
      </c>
      <c r="N21" s="19">
        <v>1</v>
      </c>
      <c r="O21" s="19">
        <v>0</v>
      </c>
      <c r="P21" s="19">
        <v>15</v>
      </c>
      <c r="Q21" s="19">
        <v>48</v>
      </c>
      <c r="R21" s="20">
        <v>40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18</v>
      </c>
      <c r="E22" s="19">
        <v>18</v>
      </c>
      <c r="F22" s="20">
        <v>100</v>
      </c>
      <c r="G22" s="19">
        <v>0</v>
      </c>
      <c r="H22" s="19">
        <v>0</v>
      </c>
      <c r="I22" s="19">
        <v>1</v>
      </c>
      <c r="J22" s="19">
        <v>2</v>
      </c>
      <c r="K22" s="19">
        <v>5</v>
      </c>
      <c r="L22" s="19">
        <v>6</v>
      </c>
      <c r="M22" s="19">
        <v>3</v>
      </c>
      <c r="N22" s="19">
        <v>1</v>
      </c>
      <c r="O22" s="19">
        <v>0</v>
      </c>
      <c r="P22" s="19">
        <v>18</v>
      </c>
      <c r="Q22" s="19">
        <v>61</v>
      </c>
      <c r="R22" s="20">
        <v>42.36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33</v>
      </c>
      <c r="E23" s="22">
        <v>33</v>
      </c>
      <c r="F23" s="23">
        <v>100</v>
      </c>
      <c r="G23" s="22">
        <v>0</v>
      </c>
      <c r="H23" s="22">
        <v>0</v>
      </c>
      <c r="I23" s="22">
        <v>2</v>
      </c>
      <c r="J23" s="22">
        <v>3</v>
      </c>
      <c r="K23" s="22">
        <v>7</v>
      </c>
      <c r="L23" s="22">
        <v>14</v>
      </c>
      <c r="M23" s="22">
        <v>5</v>
      </c>
      <c r="N23" s="22">
        <v>2</v>
      </c>
      <c r="O23" s="22">
        <v>0</v>
      </c>
      <c r="P23" s="22">
        <v>33</v>
      </c>
      <c r="Q23" s="22">
        <v>109</v>
      </c>
      <c r="R23" s="23">
        <v>41.29</v>
      </c>
      <c r="T23" s="5"/>
    </row>
    <row r="24" spans="1:20" s="4" customFormat="1" ht="15" customHeight="1" x14ac:dyDescent="0.25">
      <c r="A24" s="78">
        <v>6</v>
      </c>
      <c r="B24" s="79" t="s">
        <v>42</v>
      </c>
      <c r="C24" s="24" t="s">
        <v>17</v>
      </c>
      <c r="D24" s="18">
        <v>4</v>
      </c>
      <c r="E24" s="19">
        <v>4</v>
      </c>
      <c r="F24" s="20">
        <v>100</v>
      </c>
      <c r="G24" s="19">
        <v>0</v>
      </c>
      <c r="H24" s="19">
        <v>0</v>
      </c>
      <c r="I24" s="19">
        <v>0</v>
      </c>
      <c r="J24" s="19">
        <v>2</v>
      </c>
      <c r="K24" s="19">
        <v>1</v>
      </c>
      <c r="L24" s="19">
        <v>1</v>
      </c>
      <c r="M24" s="19">
        <v>0</v>
      </c>
      <c r="N24" s="19">
        <v>0</v>
      </c>
      <c r="O24" s="19">
        <v>0</v>
      </c>
      <c r="P24" s="19">
        <v>4</v>
      </c>
      <c r="Q24" s="19">
        <v>17</v>
      </c>
      <c r="R24" s="20">
        <v>53.13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5</v>
      </c>
      <c r="E25" s="19">
        <v>5</v>
      </c>
      <c r="F25" s="20">
        <v>100</v>
      </c>
      <c r="G25" s="19">
        <v>0</v>
      </c>
      <c r="H25" s="19">
        <v>0</v>
      </c>
      <c r="I25" s="19">
        <v>1</v>
      </c>
      <c r="J25" s="19">
        <v>2</v>
      </c>
      <c r="K25" s="19">
        <v>1</v>
      </c>
      <c r="L25" s="19">
        <v>1</v>
      </c>
      <c r="M25" s="19">
        <v>0</v>
      </c>
      <c r="N25" s="19">
        <v>0</v>
      </c>
      <c r="O25" s="19">
        <v>0</v>
      </c>
      <c r="P25" s="19">
        <v>5</v>
      </c>
      <c r="Q25" s="19">
        <v>23</v>
      </c>
      <c r="R25" s="20">
        <v>57.5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9</v>
      </c>
      <c r="E26" s="22">
        <v>9</v>
      </c>
      <c r="F26" s="23">
        <v>100</v>
      </c>
      <c r="G26" s="22">
        <v>0</v>
      </c>
      <c r="H26" s="22">
        <v>0</v>
      </c>
      <c r="I26" s="22">
        <v>1</v>
      </c>
      <c r="J26" s="22">
        <v>4</v>
      </c>
      <c r="K26" s="22">
        <v>2</v>
      </c>
      <c r="L26" s="22">
        <v>2</v>
      </c>
      <c r="M26" s="22">
        <v>0</v>
      </c>
      <c r="N26" s="22">
        <v>0</v>
      </c>
      <c r="O26" s="22">
        <v>0</v>
      </c>
      <c r="P26" s="22">
        <v>9</v>
      </c>
      <c r="Q26" s="22">
        <v>40</v>
      </c>
      <c r="R26" s="23">
        <v>55.56</v>
      </c>
      <c r="T26" s="5"/>
    </row>
    <row r="27" spans="1:20" s="4" customFormat="1" ht="15" customHeight="1" x14ac:dyDescent="0.25">
      <c r="A27" s="78">
        <v>7</v>
      </c>
      <c r="B27" s="79" t="s">
        <v>43</v>
      </c>
      <c r="C27" s="24" t="s">
        <v>17</v>
      </c>
      <c r="D27" s="18">
        <v>17</v>
      </c>
      <c r="E27" s="19">
        <v>17</v>
      </c>
      <c r="F27" s="20">
        <v>100</v>
      </c>
      <c r="G27" s="19">
        <v>1</v>
      </c>
      <c r="H27" s="19">
        <v>3</v>
      </c>
      <c r="I27" s="19">
        <v>5</v>
      </c>
      <c r="J27" s="19">
        <v>5</v>
      </c>
      <c r="K27" s="19">
        <v>2</v>
      </c>
      <c r="L27" s="19">
        <v>1</v>
      </c>
      <c r="M27" s="19">
        <v>0</v>
      </c>
      <c r="N27" s="19">
        <v>0</v>
      </c>
      <c r="O27" s="19">
        <v>0</v>
      </c>
      <c r="P27" s="19">
        <v>17</v>
      </c>
      <c r="Q27" s="19">
        <v>95</v>
      </c>
      <c r="R27" s="20">
        <v>69.849999999999994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21</v>
      </c>
      <c r="E28" s="19">
        <v>21</v>
      </c>
      <c r="F28" s="20">
        <v>100</v>
      </c>
      <c r="G28" s="19">
        <v>2</v>
      </c>
      <c r="H28" s="19">
        <v>3</v>
      </c>
      <c r="I28" s="19">
        <v>5</v>
      </c>
      <c r="J28" s="19">
        <v>4</v>
      </c>
      <c r="K28" s="19">
        <v>5</v>
      </c>
      <c r="L28" s="19">
        <v>2</v>
      </c>
      <c r="M28" s="19">
        <v>0</v>
      </c>
      <c r="N28" s="19">
        <v>0</v>
      </c>
      <c r="O28" s="19">
        <v>0</v>
      </c>
      <c r="P28" s="19">
        <v>21</v>
      </c>
      <c r="Q28" s="19">
        <v>113</v>
      </c>
      <c r="R28" s="20">
        <v>67.260000000000005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38</v>
      </c>
      <c r="E29" s="22">
        <v>38</v>
      </c>
      <c r="F29" s="23">
        <v>100</v>
      </c>
      <c r="G29" s="22">
        <v>3</v>
      </c>
      <c r="H29" s="22">
        <v>6</v>
      </c>
      <c r="I29" s="22">
        <v>10</v>
      </c>
      <c r="J29" s="22">
        <v>9</v>
      </c>
      <c r="K29" s="22">
        <v>7</v>
      </c>
      <c r="L29" s="22">
        <v>3</v>
      </c>
      <c r="M29" s="22">
        <v>0</v>
      </c>
      <c r="N29" s="22">
        <v>0</v>
      </c>
      <c r="O29" s="22">
        <v>0</v>
      </c>
      <c r="P29" s="22">
        <v>38</v>
      </c>
      <c r="Q29" s="22">
        <v>208</v>
      </c>
      <c r="R29" s="23">
        <v>68.42</v>
      </c>
      <c r="T29" s="5"/>
    </row>
    <row r="30" spans="1:20" s="4" customFormat="1" ht="15" customHeight="1" x14ac:dyDescent="0.25">
      <c r="A30" s="78">
        <v>8</v>
      </c>
      <c r="B30" s="79" t="s">
        <v>44</v>
      </c>
      <c r="C30" s="24" t="s">
        <v>17</v>
      </c>
      <c r="D30" s="18">
        <v>25</v>
      </c>
      <c r="E30" s="19">
        <v>25</v>
      </c>
      <c r="F30" s="20">
        <v>100</v>
      </c>
      <c r="G30" s="19">
        <v>4</v>
      </c>
      <c r="H30" s="19">
        <v>1</v>
      </c>
      <c r="I30" s="19">
        <v>1</v>
      </c>
      <c r="J30" s="19">
        <v>4</v>
      </c>
      <c r="K30" s="19">
        <v>10</v>
      </c>
      <c r="L30" s="19">
        <v>1</v>
      </c>
      <c r="M30" s="19">
        <v>2</v>
      </c>
      <c r="N30" s="19">
        <v>2</v>
      </c>
      <c r="O30" s="19">
        <v>0</v>
      </c>
      <c r="P30" s="19">
        <v>25</v>
      </c>
      <c r="Q30" s="19">
        <v>114</v>
      </c>
      <c r="R30" s="20">
        <v>57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15</v>
      </c>
      <c r="E31" s="19">
        <v>15</v>
      </c>
      <c r="F31" s="20">
        <v>100</v>
      </c>
      <c r="G31" s="19">
        <v>0</v>
      </c>
      <c r="H31" s="19">
        <v>0</v>
      </c>
      <c r="I31" s="19">
        <v>1</v>
      </c>
      <c r="J31" s="19">
        <v>1</v>
      </c>
      <c r="K31" s="19">
        <v>3</v>
      </c>
      <c r="L31" s="19">
        <v>8</v>
      </c>
      <c r="M31" s="19">
        <v>0</v>
      </c>
      <c r="N31" s="19">
        <v>2</v>
      </c>
      <c r="O31" s="19">
        <v>0</v>
      </c>
      <c r="P31" s="19">
        <v>15</v>
      </c>
      <c r="Q31" s="19">
        <v>49</v>
      </c>
      <c r="R31" s="20">
        <v>40.83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40</v>
      </c>
      <c r="E32" s="22">
        <v>40</v>
      </c>
      <c r="F32" s="23">
        <v>100</v>
      </c>
      <c r="G32" s="22">
        <v>4</v>
      </c>
      <c r="H32" s="22">
        <v>1</v>
      </c>
      <c r="I32" s="22">
        <v>2</v>
      </c>
      <c r="J32" s="22">
        <v>5</v>
      </c>
      <c r="K32" s="22">
        <v>13</v>
      </c>
      <c r="L32" s="22">
        <v>9</v>
      </c>
      <c r="M32" s="22">
        <v>2</v>
      </c>
      <c r="N32" s="22">
        <v>4</v>
      </c>
      <c r="O32" s="22">
        <v>0</v>
      </c>
      <c r="P32" s="22">
        <v>40</v>
      </c>
      <c r="Q32" s="22">
        <v>163</v>
      </c>
      <c r="R32" s="23">
        <v>50.94</v>
      </c>
      <c r="T32" s="5"/>
    </row>
    <row r="33" spans="1:20" s="4" customFormat="1" ht="15" customHeight="1" x14ac:dyDescent="0.25">
      <c r="A33" s="78">
        <v>9</v>
      </c>
      <c r="B33" s="79" t="s">
        <v>45</v>
      </c>
      <c r="C33" s="24" t="s">
        <v>17</v>
      </c>
      <c r="D33" s="18">
        <v>21</v>
      </c>
      <c r="E33" s="19">
        <v>21</v>
      </c>
      <c r="F33" s="20">
        <v>100</v>
      </c>
      <c r="G33" s="19">
        <v>3</v>
      </c>
      <c r="H33" s="19">
        <v>4</v>
      </c>
      <c r="I33" s="19">
        <v>8</v>
      </c>
      <c r="J33" s="19">
        <v>2</v>
      </c>
      <c r="K33" s="19">
        <v>2</v>
      </c>
      <c r="L33" s="19">
        <v>2</v>
      </c>
      <c r="M33" s="19">
        <v>0</v>
      </c>
      <c r="N33" s="19">
        <v>0</v>
      </c>
      <c r="O33" s="19">
        <v>0</v>
      </c>
      <c r="P33" s="19">
        <v>21</v>
      </c>
      <c r="Q33" s="19">
        <v>124</v>
      </c>
      <c r="R33" s="20">
        <v>73.81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22</v>
      </c>
      <c r="E34" s="19">
        <v>22</v>
      </c>
      <c r="F34" s="20">
        <v>100</v>
      </c>
      <c r="G34" s="19">
        <v>1</v>
      </c>
      <c r="H34" s="19">
        <v>2</v>
      </c>
      <c r="I34" s="19">
        <v>7</v>
      </c>
      <c r="J34" s="19">
        <v>6</v>
      </c>
      <c r="K34" s="19">
        <v>2</v>
      </c>
      <c r="L34" s="19">
        <v>4</v>
      </c>
      <c r="M34" s="19">
        <v>0</v>
      </c>
      <c r="N34" s="19">
        <v>0</v>
      </c>
      <c r="O34" s="19">
        <v>0</v>
      </c>
      <c r="P34" s="19">
        <v>22</v>
      </c>
      <c r="Q34" s="19">
        <v>114</v>
      </c>
      <c r="R34" s="20">
        <v>64.77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43</v>
      </c>
      <c r="E35" s="22">
        <v>43</v>
      </c>
      <c r="F35" s="23">
        <v>100</v>
      </c>
      <c r="G35" s="22">
        <v>4</v>
      </c>
      <c r="H35" s="22">
        <v>6</v>
      </c>
      <c r="I35" s="22">
        <v>15</v>
      </c>
      <c r="J35" s="22">
        <v>8</v>
      </c>
      <c r="K35" s="22">
        <v>4</v>
      </c>
      <c r="L35" s="22">
        <v>6</v>
      </c>
      <c r="M35" s="22">
        <v>0</v>
      </c>
      <c r="N35" s="22">
        <v>0</v>
      </c>
      <c r="O35" s="22">
        <v>0</v>
      </c>
      <c r="P35" s="22">
        <v>43</v>
      </c>
      <c r="Q35" s="22">
        <v>238</v>
      </c>
      <c r="R35" s="23">
        <v>69.19</v>
      </c>
      <c r="T35" s="5"/>
    </row>
    <row r="36" spans="1:20" s="4" customFormat="1" ht="15" customHeight="1" x14ac:dyDescent="0.25">
      <c r="A36" s="78">
        <v>10</v>
      </c>
      <c r="B36" s="79" t="s">
        <v>46</v>
      </c>
      <c r="C36" s="24" t="s">
        <v>17</v>
      </c>
      <c r="D36" s="18">
        <v>6</v>
      </c>
      <c r="E36" s="19">
        <v>6</v>
      </c>
      <c r="F36" s="20">
        <v>100</v>
      </c>
      <c r="G36" s="19">
        <v>0</v>
      </c>
      <c r="H36" s="19">
        <v>0</v>
      </c>
      <c r="I36" s="19">
        <v>2</v>
      </c>
      <c r="J36" s="19">
        <v>4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6</v>
      </c>
      <c r="Q36" s="19">
        <v>32</v>
      </c>
      <c r="R36" s="20">
        <v>66.67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8</v>
      </c>
      <c r="E37" s="19">
        <v>8</v>
      </c>
      <c r="F37" s="20">
        <v>100</v>
      </c>
      <c r="G37" s="19">
        <v>0</v>
      </c>
      <c r="H37" s="19">
        <v>2</v>
      </c>
      <c r="I37" s="19">
        <v>3</v>
      </c>
      <c r="J37" s="19">
        <v>3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8</v>
      </c>
      <c r="Q37" s="19">
        <v>47</v>
      </c>
      <c r="R37" s="20">
        <v>73.44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14</v>
      </c>
      <c r="E38" s="22">
        <v>14</v>
      </c>
      <c r="F38" s="23">
        <v>100</v>
      </c>
      <c r="G38" s="22">
        <v>0</v>
      </c>
      <c r="H38" s="22">
        <v>2</v>
      </c>
      <c r="I38" s="22">
        <v>5</v>
      </c>
      <c r="J38" s="22">
        <v>7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14</v>
      </c>
      <c r="Q38" s="22">
        <v>79</v>
      </c>
      <c r="R38" s="23">
        <v>70.540000000000006</v>
      </c>
      <c r="T38" s="5"/>
    </row>
    <row r="39" spans="1:20" s="4" customFormat="1" ht="15" customHeight="1" x14ac:dyDescent="0.25">
      <c r="A39" s="78">
        <v>11</v>
      </c>
      <c r="B39" s="79" t="s">
        <v>47</v>
      </c>
      <c r="C39" s="24" t="s">
        <v>17</v>
      </c>
      <c r="D39" s="18">
        <v>18</v>
      </c>
      <c r="E39" s="19">
        <v>17</v>
      </c>
      <c r="F39" s="20">
        <v>94.44</v>
      </c>
      <c r="G39" s="19">
        <v>0</v>
      </c>
      <c r="H39" s="19">
        <v>0</v>
      </c>
      <c r="I39" s="19">
        <v>1</v>
      </c>
      <c r="J39" s="19">
        <v>1</v>
      </c>
      <c r="K39" s="19">
        <v>1</v>
      </c>
      <c r="L39" s="19">
        <v>5</v>
      </c>
      <c r="M39" s="19">
        <v>3</v>
      </c>
      <c r="N39" s="19">
        <v>6</v>
      </c>
      <c r="O39" s="19">
        <v>1</v>
      </c>
      <c r="P39" s="19">
        <v>18</v>
      </c>
      <c r="Q39" s="19">
        <v>42</v>
      </c>
      <c r="R39" s="20">
        <v>29.17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21</v>
      </c>
      <c r="E40" s="19">
        <v>20</v>
      </c>
      <c r="F40" s="20">
        <v>95.24</v>
      </c>
      <c r="G40" s="19">
        <v>1</v>
      </c>
      <c r="H40" s="19">
        <v>0</v>
      </c>
      <c r="I40" s="19">
        <v>1</v>
      </c>
      <c r="J40" s="19">
        <v>2</v>
      </c>
      <c r="K40" s="19">
        <v>3</v>
      </c>
      <c r="L40" s="19">
        <v>6</v>
      </c>
      <c r="M40" s="19">
        <v>6</v>
      </c>
      <c r="N40" s="19">
        <v>1</v>
      </c>
      <c r="O40" s="19">
        <v>1</v>
      </c>
      <c r="P40" s="19">
        <v>21</v>
      </c>
      <c r="Q40" s="19">
        <v>67</v>
      </c>
      <c r="R40" s="20">
        <v>39.880000000000003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39</v>
      </c>
      <c r="E41" s="22">
        <v>37</v>
      </c>
      <c r="F41" s="23">
        <v>94.87</v>
      </c>
      <c r="G41" s="22">
        <v>1</v>
      </c>
      <c r="H41" s="22">
        <v>0</v>
      </c>
      <c r="I41" s="22">
        <v>2</v>
      </c>
      <c r="J41" s="22">
        <v>3</v>
      </c>
      <c r="K41" s="22">
        <v>4</v>
      </c>
      <c r="L41" s="22">
        <v>11</v>
      </c>
      <c r="M41" s="22">
        <v>9</v>
      </c>
      <c r="N41" s="22">
        <v>7</v>
      </c>
      <c r="O41" s="22">
        <v>2</v>
      </c>
      <c r="P41" s="22">
        <v>39</v>
      </c>
      <c r="Q41" s="22">
        <v>109</v>
      </c>
      <c r="R41" s="23">
        <v>34.94</v>
      </c>
      <c r="T41" s="5"/>
    </row>
    <row r="42" spans="1:20" s="4" customFormat="1" ht="15" customHeight="1" x14ac:dyDescent="0.25">
      <c r="A42" s="78">
        <v>12</v>
      </c>
      <c r="B42" s="79" t="s">
        <v>48</v>
      </c>
      <c r="C42" s="24" t="s">
        <v>17</v>
      </c>
      <c r="D42" s="18">
        <v>32</v>
      </c>
      <c r="E42" s="19">
        <v>32</v>
      </c>
      <c r="F42" s="20">
        <v>100</v>
      </c>
      <c r="G42" s="19">
        <v>2</v>
      </c>
      <c r="H42" s="19">
        <v>1</v>
      </c>
      <c r="I42" s="19">
        <v>6</v>
      </c>
      <c r="J42" s="19">
        <v>5</v>
      </c>
      <c r="K42" s="19">
        <v>4</v>
      </c>
      <c r="L42" s="19">
        <v>8</v>
      </c>
      <c r="M42" s="19">
        <v>4</v>
      </c>
      <c r="N42" s="19">
        <v>2</v>
      </c>
      <c r="O42" s="19">
        <v>0</v>
      </c>
      <c r="P42" s="19">
        <v>32</v>
      </c>
      <c r="Q42" s="19">
        <v>134</v>
      </c>
      <c r="R42" s="20">
        <v>52.34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14</v>
      </c>
      <c r="E43" s="19">
        <v>14</v>
      </c>
      <c r="F43" s="20">
        <v>100</v>
      </c>
      <c r="G43" s="19">
        <v>2</v>
      </c>
      <c r="H43" s="19">
        <v>2</v>
      </c>
      <c r="I43" s="19">
        <v>3</v>
      </c>
      <c r="J43" s="19">
        <v>0</v>
      </c>
      <c r="K43" s="19">
        <v>4</v>
      </c>
      <c r="L43" s="19">
        <v>2</v>
      </c>
      <c r="M43" s="19">
        <v>1</v>
      </c>
      <c r="N43" s="19">
        <v>0</v>
      </c>
      <c r="O43" s="19">
        <v>0</v>
      </c>
      <c r="P43" s="19">
        <v>14</v>
      </c>
      <c r="Q43" s="19">
        <v>72</v>
      </c>
      <c r="R43" s="20">
        <v>64.290000000000006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46</v>
      </c>
      <c r="E44" s="22">
        <v>46</v>
      </c>
      <c r="F44" s="23">
        <v>100</v>
      </c>
      <c r="G44" s="22">
        <v>4</v>
      </c>
      <c r="H44" s="22">
        <v>3</v>
      </c>
      <c r="I44" s="22">
        <v>9</v>
      </c>
      <c r="J44" s="22">
        <v>5</v>
      </c>
      <c r="K44" s="22">
        <v>8</v>
      </c>
      <c r="L44" s="22">
        <v>10</v>
      </c>
      <c r="M44" s="22">
        <v>5</v>
      </c>
      <c r="N44" s="22">
        <v>2</v>
      </c>
      <c r="O44" s="22">
        <v>0</v>
      </c>
      <c r="P44" s="22">
        <v>46</v>
      </c>
      <c r="Q44" s="22">
        <v>206</v>
      </c>
      <c r="R44" s="23">
        <v>55.98</v>
      </c>
      <c r="T44" s="5"/>
    </row>
    <row r="45" spans="1:20" s="4" customFormat="1" ht="15" customHeight="1" x14ac:dyDescent="0.25">
      <c r="A45" s="78">
        <v>13</v>
      </c>
      <c r="B45" s="79" t="s">
        <v>49</v>
      </c>
      <c r="C45" s="24" t="s">
        <v>17</v>
      </c>
      <c r="D45" s="18">
        <v>13</v>
      </c>
      <c r="E45" s="19">
        <v>13</v>
      </c>
      <c r="F45" s="20">
        <v>100</v>
      </c>
      <c r="G45" s="19">
        <v>1</v>
      </c>
      <c r="H45" s="19">
        <v>3</v>
      </c>
      <c r="I45" s="19">
        <v>5</v>
      </c>
      <c r="J45" s="19">
        <v>2</v>
      </c>
      <c r="K45" s="19">
        <v>0</v>
      </c>
      <c r="L45" s="19">
        <v>2</v>
      </c>
      <c r="M45" s="19">
        <v>0</v>
      </c>
      <c r="N45" s="19">
        <v>0</v>
      </c>
      <c r="O45" s="19">
        <v>0</v>
      </c>
      <c r="P45" s="19">
        <v>13</v>
      </c>
      <c r="Q45" s="19">
        <v>75</v>
      </c>
      <c r="R45" s="20">
        <v>72.12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21</v>
      </c>
      <c r="E46" s="19">
        <v>21</v>
      </c>
      <c r="F46" s="20">
        <v>100</v>
      </c>
      <c r="G46" s="19">
        <v>1</v>
      </c>
      <c r="H46" s="19">
        <v>3</v>
      </c>
      <c r="I46" s="19">
        <v>4</v>
      </c>
      <c r="J46" s="19">
        <v>4</v>
      </c>
      <c r="K46" s="19">
        <v>5</v>
      </c>
      <c r="L46" s="19">
        <v>1</v>
      </c>
      <c r="M46" s="19">
        <v>3</v>
      </c>
      <c r="N46" s="19">
        <v>0</v>
      </c>
      <c r="O46" s="19">
        <v>0</v>
      </c>
      <c r="P46" s="19">
        <v>21</v>
      </c>
      <c r="Q46" s="19">
        <v>102</v>
      </c>
      <c r="R46" s="20">
        <v>60.71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34</v>
      </c>
      <c r="E47" s="22">
        <v>34</v>
      </c>
      <c r="F47" s="23">
        <v>100</v>
      </c>
      <c r="G47" s="22">
        <v>2</v>
      </c>
      <c r="H47" s="22">
        <v>6</v>
      </c>
      <c r="I47" s="22">
        <v>9</v>
      </c>
      <c r="J47" s="22">
        <v>6</v>
      </c>
      <c r="K47" s="22">
        <v>5</v>
      </c>
      <c r="L47" s="22">
        <v>3</v>
      </c>
      <c r="M47" s="22">
        <v>3</v>
      </c>
      <c r="N47" s="22">
        <v>0</v>
      </c>
      <c r="O47" s="22">
        <v>0</v>
      </c>
      <c r="P47" s="22">
        <v>34</v>
      </c>
      <c r="Q47" s="22">
        <v>177</v>
      </c>
      <c r="R47" s="23">
        <v>65.069999999999993</v>
      </c>
      <c r="T47" s="5"/>
    </row>
    <row r="48" spans="1:20" s="4" customFormat="1" ht="15" customHeight="1" x14ac:dyDescent="0.25">
      <c r="A48" s="78">
        <v>14</v>
      </c>
      <c r="B48" s="79" t="s">
        <v>51</v>
      </c>
      <c r="C48" s="24" t="s">
        <v>17</v>
      </c>
      <c r="D48" s="18">
        <v>26</v>
      </c>
      <c r="E48" s="19">
        <v>26</v>
      </c>
      <c r="F48" s="20">
        <v>100</v>
      </c>
      <c r="G48" s="19">
        <v>0</v>
      </c>
      <c r="H48" s="19">
        <v>3</v>
      </c>
      <c r="I48" s="19">
        <v>4</v>
      </c>
      <c r="J48" s="19">
        <v>5</v>
      </c>
      <c r="K48" s="19">
        <v>7</v>
      </c>
      <c r="L48" s="19">
        <v>3</v>
      </c>
      <c r="M48" s="19">
        <v>4</v>
      </c>
      <c r="N48" s="19">
        <v>0</v>
      </c>
      <c r="O48" s="19">
        <v>0</v>
      </c>
      <c r="P48" s="19">
        <v>26</v>
      </c>
      <c r="Q48" s="19">
        <v>115</v>
      </c>
      <c r="R48" s="20">
        <v>55.29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21</v>
      </c>
      <c r="E49" s="19">
        <v>21</v>
      </c>
      <c r="F49" s="20">
        <v>100</v>
      </c>
      <c r="G49" s="19">
        <v>2</v>
      </c>
      <c r="H49" s="19">
        <v>2</v>
      </c>
      <c r="I49" s="19">
        <v>1</v>
      </c>
      <c r="J49" s="19">
        <v>5</v>
      </c>
      <c r="K49" s="19">
        <v>3</v>
      </c>
      <c r="L49" s="19">
        <v>6</v>
      </c>
      <c r="M49" s="19">
        <v>2</v>
      </c>
      <c r="N49" s="19">
        <v>0</v>
      </c>
      <c r="O49" s="19">
        <v>0</v>
      </c>
      <c r="P49" s="19">
        <v>21</v>
      </c>
      <c r="Q49" s="19">
        <v>95</v>
      </c>
      <c r="R49" s="20">
        <v>56.55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47</v>
      </c>
      <c r="E50" s="22">
        <v>47</v>
      </c>
      <c r="F50" s="23">
        <v>100</v>
      </c>
      <c r="G50" s="22">
        <v>2</v>
      </c>
      <c r="H50" s="22">
        <v>5</v>
      </c>
      <c r="I50" s="22">
        <v>5</v>
      </c>
      <c r="J50" s="22">
        <v>10</v>
      </c>
      <c r="K50" s="22">
        <v>10</v>
      </c>
      <c r="L50" s="22">
        <v>9</v>
      </c>
      <c r="M50" s="22">
        <v>6</v>
      </c>
      <c r="N50" s="22">
        <v>0</v>
      </c>
      <c r="O50" s="22">
        <v>0</v>
      </c>
      <c r="P50" s="22">
        <v>47</v>
      </c>
      <c r="Q50" s="22">
        <v>210</v>
      </c>
      <c r="R50" s="23">
        <v>55.85</v>
      </c>
      <c r="T50" s="5"/>
    </row>
    <row r="51" spans="1:20" s="4" customFormat="1" ht="15" customHeight="1" x14ac:dyDescent="0.25">
      <c r="A51" s="78">
        <v>15</v>
      </c>
      <c r="B51" s="79" t="s">
        <v>52</v>
      </c>
      <c r="C51" s="24" t="s">
        <v>17</v>
      </c>
      <c r="D51" s="18">
        <v>9</v>
      </c>
      <c r="E51" s="19">
        <v>9</v>
      </c>
      <c r="F51" s="20">
        <v>100</v>
      </c>
      <c r="G51" s="19">
        <v>0</v>
      </c>
      <c r="H51" s="19">
        <v>1</v>
      </c>
      <c r="I51" s="19">
        <v>3</v>
      </c>
      <c r="J51" s="19">
        <v>2</v>
      </c>
      <c r="K51" s="19">
        <v>2</v>
      </c>
      <c r="L51" s="19">
        <v>0</v>
      </c>
      <c r="M51" s="19">
        <v>1</v>
      </c>
      <c r="N51" s="19">
        <v>0</v>
      </c>
      <c r="O51" s="19">
        <v>0</v>
      </c>
      <c r="P51" s="19">
        <v>9</v>
      </c>
      <c r="Q51" s="19">
        <v>45</v>
      </c>
      <c r="R51" s="20">
        <v>62.5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7</v>
      </c>
      <c r="E52" s="19">
        <v>7</v>
      </c>
      <c r="F52" s="20">
        <v>100</v>
      </c>
      <c r="G52" s="19">
        <v>0</v>
      </c>
      <c r="H52" s="19">
        <v>0</v>
      </c>
      <c r="I52" s="19">
        <v>1</v>
      </c>
      <c r="J52" s="19">
        <v>2</v>
      </c>
      <c r="K52" s="19">
        <v>3</v>
      </c>
      <c r="L52" s="19">
        <v>0</v>
      </c>
      <c r="M52" s="19">
        <v>0</v>
      </c>
      <c r="N52" s="19">
        <v>1</v>
      </c>
      <c r="O52" s="19">
        <v>0</v>
      </c>
      <c r="P52" s="19">
        <v>7</v>
      </c>
      <c r="Q52" s="19">
        <v>29</v>
      </c>
      <c r="R52" s="20">
        <v>51.79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16</v>
      </c>
      <c r="E53" s="22">
        <v>16</v>
      </c>
      <c r="F53" s="23">
        <v>100</v>
      </c>
      <c r="G53" s="22">
        <v>0</v>
      </c>
      <c r="H53" s="22">
        <v>1</v>
      </c>
      <c r="I53" s="22">
        <v>4</v>
      </c>
      <c r="J53" s="22">
        <v>4</v>
      </c>
      <c r="K53" s="22">
        <v>5</v>
      </c>
      <c r="L53" s="22">
        <v>0</v>
      </c>
      <c r="M53" s="22">
        <v>1</v>
      </c>
      <c r="N53" s="22">
        <v>1</v>
      </c>
      <c r="O53" s="22">
        <v>0</v>
      </c>
      <c r="P53" s="22">
        <v>16</v>
      </c>
      <c r="Q53" s="22">
        <v>74</v>
      </c>
      <c r="R53" s="23">
        <v>57.81</v>
      </c>
      <c r="T53" s="5"/>
    </row>
    <row r="54" spans="1:20" s="4" customFormat="1" ht="15" customHeight="1" x14ac:dyDescent="0.25">
      <c r="A54" s="78">
        <v>16</v>
      </c>
      <c r="B54" s="79" t="s">
        <v>53</v>
      </c>
      <c r="C54" s="24" t="s">
        <v>17</v>
      </c>
      <c r="D54" s="18">
        <v>10</v>
      </c>
      <c r="E54" s="19">
        <v>10</v>
      </c>
      <c r="F54" s="20">
        <v>100</v>
      </c>
      <c r="G54" s="19">
        <v>0</v>
      </c>
      <c r="H54" s="19">
        <v>2</v>
      </c>
      <c r="I54" s="19">
        <v>1</v>
      </c>
      <c r="J54" s="19">
        <v>1</v>
      </c>
      <c r="K54" s="19">
        <v>2</v>
      </c>
      <c r="L54" s="19">
        <v>4</v>
      </c>
      <c r="M54" s="19">
        <v>0</v>
      </c>
      <c r="N54" s="19">
        <v>0</v>
      </c>
      <c r="O54" s="19">
        <v>0</v>
      </c>
      <c r="P54" s="19">
        <v>10</v>
      </c>
      <c r="Q54" s="19">
        <v>45</v>
      </c>
      <c r="R54" s="20">
        <v>56.25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14</v>
      </c>
      <c r="E55" s="19">
        <v>14</v>
      </c>
      <c r="F55" s="20">
        <v>100</v>
      </c>
      <c r="G55" s="19">
        <v>0</v>
      </c>
      <c r="H55" s="19">
        <v>3</v>
      </c>
      <c r="I55" s="19">
        <v>2</v>
      </c>
      <c r="J55" s="19">
        <v>3</v>
      </c>
      <c r="K55" s="19">
        <v>2</v>
      </c>
      <c r="L55" s="19">
        <v>2</v>
      </c>
      <c r="M55" s="19">
        <v>1</v>
      </c>
      <c r="N55" s="19">
        <v>1</v>
      </c>
      <c r="O55" s="19">
        <v>0</v>
      </c>
      <c r="P55" s="19">
        <v>14</v>
      </c>
      <c r="Q55" s="19">
        <v>65</v>
      </c>
      <c r="R55" s="20">
        <v>58.04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24</v>
      </c>
      <c r="E56" s="22">
        <v>24</v>
      </c>
      <c r="F56" s="23">
        <v>100</v>
      </c>
      <c r="G56" s="22">
        <v>0</v>
      </c>
      <c r="H56" s="22">
        <v>5</v>
      </c>
      <c r="I56" s="22">
        <v>3</v>
      </c>
      <c r="J56" s="22">
        <v>4</v>
      </c>
      <c r="K56" s="22">
        <v>4</v>
      </c>
      <c r="L56" s="22">
        <v>6</v>
      </c>
      <c r="M56" s="22">
        <v>1</v>
      </c>
      <c r="N56" s="22">
        <v>1</v>
      </c>
      <c r="O56" s="22">
        <v>0</v>
      </c>
      <c r="P56" s="22">
        <v>24</v>
      </c>
      <c r="Q56" s="22">
        <v>110</v>
      </c>
      <c r="R56" s="23">
        <v>57.29</v>
      </c>
      <c r="T56" s="5"/>
    </row>
    <row r="57" spans="1:20" s="4" customFormat="1" ht="15" customHeight="1" x14ac:dyDescent="0.25">
      <c r="A57" s="78">
        <v>17</v>
      </c>
      <c r="B57" s="79" t="s">
        <v>54</v>
      </c>
      <c r="C57" s="24" t="s">
        <v>17</v>
      </c>
      <c r="D57" s="18">
        <v>23</v>
      </c>
      <c r="E57" s="19">
        <v>22</v>
      </c>
      <c r="F57" s="20">
        <v>95.65</v>
      </c>
      <c r="G57" s="19">
        <v>4</v>
      </c>
      <c r="H57" s="19">
        <v>1</v>
      </c>
      <c r="I57" s="19">
        <v>3</v>
      </c>
      <c r="J57" s="19">
        <v>0</v>
      </c>
      <c r="K57" s="19">
        <v>3</v>
      </c>
      <c r="L57" s="19">
        <v>5</v>
      </c>
      <c r="M57" s="19">
        <v>2</v>
      </c>
      <c r="N57" s="19">
        <v>4</v>
      </c>
      <c r="O57" s="19">
        <v>1</v>
      </c>
      <c r="P57" s="19">
        <v>23</v>
      </c>
      <c r="Q57" s="19">
        <v>92</v>
      </c>
      <c r="R57" s="20">
        <v>50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20</v>
      </c>
      <c r="E58" s="19">
        <v>20</v>
      </c>
      <c r="F58" s="20">
        <v>100</v>
      </c>
      <c r="G58" s="19">
        <v>1</v>
      </c>
      <c r="H58" s="19">
        <v>0</v>
      </c>
      <c r="I58" s="19">
        <v>4</v>
      </c>
      <c r="J58" s="19">
        <v>2</v>
      </c>
      <c r="K58" s="19">
        <v>2</v>
      </c>
      <c r="L58" s="19">
        <v>7</v>
      </c>
      <c r="M58" s="19">
        <v>2</v>
      </c>
      <c r="N58" s="19">
        <v>2</v>
      </c>
      <c r="O58" s="19">
        <v>0</v>
      </c>
      <c r="P58" s="19">
        <v>20</v>
      </c>
      <c r="Q58" s="19">
        <v>77</v>
      </c>
      <c r="R58" s="20">
        <v>48.13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43</v>
      </c>
      <c r="E59" s="22">
        <v>42</v>
      </c>
      <c r="F59" s="23">
        <v>97.67</v>
      </c>
      <c r="G59" s="22">
        <v>5</v>
      </c>
      <c r="H59" s="22">
        <v>1</v>
      </c>
      <c r="I59" s="22">
        <v>7</v>
      </c>
      <c r="J59" s="22">
        <v>2</v>
      </c>
      <c r="K59" s="22">
        <v>5</v>
      </c>
      <c r="L59" s="22">
        <v>12</v>
      </c>
      <c r="M59" s="22">
        <v>4</v>
      </c>
      <c r="N59" s="22">
        <v>6</v>
      </c>
      <c r="O59" s="22">
        <v>1</v>
      </c>
      <c r="P59" s="22">
        <v>43</v>
      </c>
      <c r="Q59" s="22">
        <v>169</v>
      </c>
      <c r="R59" s="23">
        <v>49.13</v>
      </c>
      <c r="T59" s="5"/>
    </row>
    <row r="60" spans="1:20" s="4" customFormat="1" ht="15" customHeight="1" x14ac:dyDescent="0.25">
      <c r="A60" s="78">
        <v>18</v>
      </c>
      <c r="B60" s="79" t="s">
        <v>55</v>
      </c>
      <c r="C60" s="24" t="s">
        <v>17</v>
      </c>
      <c r="D60" s="18">
        <v>12</v>
      </c>
      <c r="E60" s="19">
        <v>12</v>
      </c>
      <c r="F60" s="20">
        <v>100</v>
      </c>
      <c r="G60" s="19">
        <v>1</v>
      </c>
      <c r="H60" s="19">
        <v>1</v>
      </c>
      <c r="I60" s="19">
        <v>2</v>
      </c>
      <c r="J60" s="19">
        <v>2</v>
      </c>
      <c r="K60" s="19">
        <v>6</v>
      </c>
      <c r="L60" s="19">
        <v>0</v>
      </c>
      <c r="M60" s="19">
        <v>0</v>
      </c>
      <c r="N60" s="19">
        <v>0</v>
      </c>
      <c r="O60" s="19">
        <v>0</v>
      </c>
      <c r="P60" s="19">
        <v>12</v>
      </c>
      <c r="Q60" s="19">
        <v>61</v>
      </c>
      <c r="R60" s="20">
        <v>63.54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13</v>
      </c>
      <c r="E61" s="19">
        <v>12</v>
      </c>
      <c r="F61" s="20">
        <v>92.31</v>
      </c>
      <c r="G61" s="19">
        <v>3</v>
      </c>
      <c r="H61" s="19">
        <v>2</v>
      </c>
      <c r="I61" s="19">
        <v>4</v>
      </c>
      <c r="J61" s="19">
        <v>2</v>
      </c>
      <c r="K61" s="19">
        <v>1</v>
      </c>
      <c r="L61" s="19">
        <v>0</v>
      </c>
      <c r="M61" s="19">
        <v>0</v>
      </c>
      <c r="N61" s="19">
        <v>0</v>
      </c>
      <c r="O61" s="19">
        <v>1</v>
      </c>
      <c r="P61" s="19">
        <v>13</v>
      </c>
      <c r="Q61" s="19">
        <v>76</v>
      </c>
      <c r="R61" s="20">
        <v>73.08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25</v>
      </c>
      <c r="E62" s="22">
        <v>24</v>
      </c>
      <c r="F62" s="23">
        <v>96</v>
      </c>
      <c r="G62" s="22">
        <v>4</v>
      </c>
      <c r="H62" s="22">
        <v>3</v>
      </c>
      <c r="I62" s="22">
        <v>6</v>
      </c>
      <c r="J62" s="22">
        <v>4</v>
      </c>
      <c r="K62" s="22">
        <v>7</v>
      </c>
      <c r="L62" s="22">
        <v>0</v>
      </c>
      <c r="M62" s="22">
        <v>0</v>
      </c>
      <c r="N62" s="22">
        <v>0</v>
      </c>
      <c r="O62" s="22">
        <v>1</v>
      </c>
      <c r="P62" s="22">
        <v>25</v>
      </c>
      <c r="Q62" s="22">
        <v>137</v>
      </c>
      <c r="R62" s="23">
        <v>68.5</v>
      </c>
      <c r="T62" s="5"/>
    </row>
    <row r="63" spans="1:20" s="4" customFormat="1" ht="15" customHeight="1" x14ac:dyDescent="0.25">
      <c r="A63" s="78">
        <v>19</v>
      </c>
      <c r="B63" s="79" t="s">
        <v>56</v>
      </c>
      <c r="C63" s="24" t="s">
        <v>17</v>
      </c>
      <c r="D63" s="18">
        <v>12</v>
      </c>
      <c r="E63" s="19">
        <v>12</v>
      </c>
      <c r="F63" s="20">
        <v>100</v>
      </c>
      <c r="G63" s="19">
        <v>0</v>
      </c>
      <c r="H63" s="19">
        <v>0</v>
      </c>
      <c r="I63" s="19">
        <v>1</v>
      </c>
      <c r="J63" s="19">
        <v>0</v>
      </c>
      <c r="K63" s="19">
        <v>1</v>
      </c>
      <c r="L63" s="19">
        <v>3</v>
      </c>
      <c r="M63" s="19">
        <v>7</v>
      </c>
      <c r="N63" s="19">
        <v>0</v>
      </c>
      <c r="O63" s="19">
        <v>0</v>
      </c>
      <c r="P63" s="19">
        <v>12</v>
      </c>
      <c r="Q63" s="19">
        <v>33</v>
      </c>
      <c r="R63" s="20">
        <v>34.380000000000003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15</v>
      </c>
      <c r="E64" s="19">
        <v>15</v>
      </c>
      <c r="F64" s="20">
        <v>100</v>
      </c>
      <c r="G64" s="19">
        <v>1</v>
      </c>
      <c r="H64" s="19">
        <v>0</v>
      </c>
      <c r="I64" s="19">
        <v>0</v>
      </c>
      <c r="J64" s="19">
        <v>3</v>
      </c>
      <c r="K64" s="19">
        <v>1</v>
      </c>
      <c r="L64" s="19">
        <v>1</v>
      </c>
      <c r="M64" s="19">
        <v>6</v>
      </c>
      <c r="N64" s="19">
        <v>3</v>
      </c>
      <c r="O64" s="19">
        <v>0</v>
      </c>
      <c r="P64" s="19">
        <v>15</v>
      </c>
      <c r="Q64" s="19">
        <v>45</v>
      </c>
      <c r="R64" s="20">
        <v>37.5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27</v>
      </c>
      <c r="E65" s="22">
        <v>27</v>
      </c>
      <c r="F65" s="23">
        <v>100</v>
      </c>
      <c r="G65" s="22">
        <v>1</v>
      </c>
      <c r="H65" s="22">
        <v>0</v>
      </c>
      <c r="I65" s="22">
        <v>1</v>
      </c>
      <c r="J65" s="22">
        <v>3</v>
      </c>
      <c r="K65" s="22">
        <v>2</v>
      </c>
      <c r="L65" s="22">
        <v>4</v>
      </c>
      <c r="M65" s="22">
        <v>13</v>
      </c>
      <c r="N65" s="22">
        <v>3</v>
      </c>
      <c r="O65" s="22">
        <v>0</v>
      </c>
      <c r="P65" s="22">
        <v>27</v>
      </c>
      <c r="Q65" s="22">
        <v>78</v>
      </c>
      <c r="R65" s="23">
        <v>36.11</v>
      </c>
      <c r="T65" s="5"/>
    </row>
    <row r="66" spans="1:20" s="4" customFormat="1" ht="15" customHeight="1" x14ac:dyDescent="0.25">
      <c r="A66" s="78">
        <v>20</v>
      </c>
      <c r="B66" s="79" t="s">
        <v>57</v>
      </c>
      <c r="C66" s="24" t="s">
        <v>17</v>
      </c>
      <c r="D66" s="18">
        <v>16</v>
      </c>
      <c r="E66" s="19">
        <v>16</v>
      </c>
      <c r="F66" s="20">
        <v>100</v>
      </c>
      <c r="G66" s="19">
        <v>0</v>
      </c>
      <c r="H66" s="19">
        <v>1</v>
      </c>
      <c r="I66" s="19">
        <v>5</v>
      </c>
      <c r="J66" s="19">
        <v>3</v>
      </c>
      <c r="K66" s="19">
        <v>2</v>
      </c>
      <c r="L66" s="19">
        <v>2</v>
      </c>
      <c r="M66" s="19">
        <v>2</v>
      </c>
      <c r="N66" s="19">
        <v>1</v>
      </c>
      <c r="O66" s="19">
        <v>0</v>
      </c>
      <c r="P66" s="19">
        <v>16</v>
      </c>
      <c r="Q66" s="19">
        <v>71</v>
      </c>
      <c r="R66" s="20">
        <v>55.47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14</v>
      </c>
      <c r="E67" s="19">
        <v>14</v>
      </c>
      <c r="F67" s="20">
        <v>100</v>
      </c>
      <c r="G67" s="19">
        <v>0</v>
      </c>
      <c r="H67" s="19">
        <v>1</v>
      </c>
      <c r="I67" s="19">
        <v>0</v>
      </c>
      <c r="J67" s="19">
        <v>1</v>
      </c>
      <c r="K67" s="19">
        <v>4</v>
      </c>
      <c r="L67" s="19">
        <v>5</v>
      </c>
      <c r="M67" s="19">
        <v>0</v>
      </c>
      <c r="N67" s="19">
        <v>3</v>
      </c>
      <c r="O67" s="19">
        <v>0</v>
      </c>
      <c r="P67" s="19">
        <v>14</v>
      </c>
      <c r="Q67" s="19">
        <v>46</v>
      </c>
      <c r="R67" s="20">
        <v>41.07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30</v>
      </c>
      <c r="E68" s="22">
        <v>30</v>
      </c>
      <c r="F68" s="23">
        <v>100</v>
      </c>
      <c r="G68" s="22">
        <v>0</v>
      </c>
      <c r="H68" s="22">
        <v>2</v>
      </c>
      <c r="I68" s="22">
        <v>5</v>
      </c>
      <c r="J68" s="22">
        <v>4</v>
      </c>
      <c r="K68" s="22">
        <v>6</v>
      </c>
      <c r="L68" s="22">
        <v>7</v>
      </c>
      <c r="M68" s="22">
        <v>2</v>
      </c>
      <c r="N68" s="22">
        <v>4</v>
      </c>
      <c r="O68" s="22">
        <v>0</v>
      </c>
      <c r="P68" s="22">
        <v>30</v>
      </c>
      <c r="Q68" s="22">
        <v>117</v>
      </c>
      <c r="R68" s="23">
        <v>48.75</v>
      </c>
      <c r="T68" s="5"/>
    </row>
    <row r="69" spans="1:20" s="4" customFormat="1" ht="15" customHeight="1" x14ac:dyDescent="0.25">
      <c r="A69" s="78">
        <v>21</v>
      </c>
      <c r="B69" s="79" t="s">
        <v>58</v>
      </c>
      <c r="C69" s="24" t="s">
        <v>17</v>
      </c>
      <c r="D69" s="18">
        <v>6</v>
      </c>
      <c r="E69" s="19">
        <v>6</v>
      </c>
      <c r="F69" s="20">
        <v>100</v>
      </c>
      <c r="G69" s="19">
        <v>0</v>
      </c>
      <c r="H69" s="19">
        <v>0</v>
      </c>
      <c r="I69" s="19">
        <v>0</v>
      </c>
      <c r="J69" s="19">
        <v>1</v>
      </c>
      <c r="K69" s="19">
        <v>2</v>
      </c>
      <c r="L69" s="19">
        <v>0</v>
      </c>
      <c r="M69" s="19">
        <v>1</v>
      </c>
      <c r="N69" s="19">
        <v>2</v>
      </c>
      <c r="O69" s="19">
        <v>0</v>
      </c>
      <c r="P69" s="19">
        <v>6</v>
      </c>
      <c r="Q69" s="19">
        <v>17</v>
      </c>
      <c r="R69" s="20">
        <v>35.42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14</v>
      </c>
      <c r="E70" s="19">
        <v>14</v>
      </c>
      <c r="F70" s="20">
        <v>100</v>
      </c>
      <c r="G70" s="19">
        <v>1</v>
      </c>
      <c r="H70" s="19">
        <v>1</v>
      </c>
      <c r="I70" s="19">
        <v>0</v>
      </c>
      <c r="J70" s="19">
        <v>1</v>
      </c>
      <c r="K70" s="19">
        <v>2</v>
      </c>
      <c r="L70" s="19">
        <v>1</v>
      </c>
      <c r="M70" s="19">
        <v>4</v>
      </c>
      <c r="N70" s="19">
        <v>4</v>
      </c>
      <c r="O70" s="19">
        <v>0</v>
      </c>
      <c r="P70" s="19">
        <v>14</v>
      </c>
      <c r="Q70" s="19">
        <v>43</v>
      </c>
      <c r="R70" s="20">
        <v>38.39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20</v>
      </c>
      <c r="E71" s="22">
        <v>20</v>
      </c>
      <c r="F71" s="23">
        <v>100</v>
      </c>
      <c r="G71" s="22">
        <v>1</v>
      </c>
      <c r="H71" s="22">
        <v>1</v>
      </c>
      <c r="I71" s="22">
        <v>0</v>
      </c>
      <c r="J71" s="22">
        <v>2</v>
      </c>
      <c r="K71" s="22">
        <v>4</v>
      </c>
      <c r="L71" s="22">
        <v>1</v>
      </c>
      <c r="M71" s="22">
        <v>5</v>
      </c>
      <c r="N71" s="22">
        <v>6</v>
      </c>
      <c r="O71" s="22">
        <v>0</v>
      </c>
      <c r="P71" s="22">
        <v>20</v>
      </c>
      <c r="Q71" s="22">
        <v>60</v>
      </c>
      <c r="R71" s="23">
        <v>37.5</v>
      </c>
      <c r="T71" s="5"/>
    </row>
    <row r="72" spans="1:20" s="4" customFormat="1" ht="15" customHeight="1" x14ac:dyDescent="0.25">
      <c r="A72" s="78">
        <v>22</v>
      </c>
      <c r="B72" s="79" t="s">
        <v>59</v>
      </c>
      <c r="C72" s="24" t="s">
        <v>17</v>
      </c>
      <c r="D72" s="18">
        <v>23</v>
      </c>
      <c r="E72" s="19">
        <v>23</v>
      </c>
      <c r="F72" s="20">
        <v>100</v>
      </c>
      <c r="G72" s="19">
        <v>1</v>
      </c>
      <c r="H72" s="19">
        <v>4</v>
      </c>
      <c r="I72" s="19">
        <v>1</v>
      </c>
      <c r="J72" s="19">
        <v>2</v>
      </c>
      <c r="K72" s="19">
        <v>4</v>
      </c>
      <c r="L72" s="19">
        <v>9</v>
      </c>
      <c r="M72" s="19">
        <v>2</v>
      </c>
      <c r="N72" s="19">
        <v>0</v>
      </c>
      <c r="O72" s="19">
        <v>0</v>
      </c>
      <c r="P72" s="19">
        <v>23</v>
      </c>
      <c r="Q72" s="19">
        <v>99</v>
      </c>
      <c r="R72" s="20">
        <v>53.8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12</v>
      </c>
      <c r="E73" s="19">
        <v>12</v>
      </c>
      <c r="F73" s="20">
        <v>100</v>
      </c>
      <c r="G73" s="19">
        <v>0</v>
      </c>
      <c r="H73" s="19">
        <v>1</v>
      </c>
      <c r="I73" s="19">
        <v>0</v>
      </c>
      <c r="J73" s="19">
        <v>0</v>
      </c>
      <c r="K73" s="19">
        <v>5</v>
      </c>
      <c r="L73" s="19">
        <v>2</v>
      </c>
      <c r="M73" s="19">
        <v>1</v>
      </c>
      <c r="N73" s="19">
        <v>3</v>
      </c>
      <c r="O73" s="19">
        <v>0</v>
      </c>
      <c r="P73" s="19">
        <v>12</v>
      </c>
      <c r="Q73" s="19">
        <v>38</v>
      </c>
      <c r="R73" s="20">
        <v>39.58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35</v>
      </c>
      <c r="E74" s="22">
        <v>35</v>
      </c>
      <c r="F74" s="23">
        <v>100</v>
      </c>
      <c r="G74" s="22">
        <v>1</v>
      </c>
      <c r="H74" s="22">
        <v>5</v>
      </c>
      <c r="I74" s="22">
        <v>1</v>
      </c>
      <c r="J74" s="22">
        <v>2</v>
      </c>
      <c r="K74" s="22">
        <v>9</v>
      </c>
      <c r="L74" s="22">
        <v>11</v>
      </c>
      <c r="M74" s="22">
        <v>3</v>
      </c>
      <c r="N74" s="22">
        <v>3</v>
      </c>
      <c r="O74" s="22">
        <v>0</v>
      </c>
      <c r="P74" s="22">
        <v>35</v>
      </c>
      <c r="Q74" s="22">
        <v>137</v>
      </c>
      <c r="R74" s="23">
        <v>48.93</v>
      </c>
      <c r="T74" s="5"/>
    </row>
    <row r="75" spans="1:20" s="4" customFormat="1" ht="15" customHeight="1" x14ac:dyDescent="0.25">
      <c r="A75" s="78">
        <v>23</v>
      </c>
      <c r="B75" s="79" t="s">
        <v>60</v>
      </c>
      <c r="C75" s="24" t="s">
        <v>17</v>
      </c>
      <c r="D75" s="18">
        <v>18</v>
      </c>
      <c r="E75" s="19">
        <v>18</v>
      </c>
      <c r="F75" s="20">
        <v>100</v>
      </c>
      <c r="G75" s="19">
        <v>1</v>
      </c>
      <c r="H75" s="19">
        <v>2</v>
      </c>
      <c r="I75" s="19">
        <v>2</v>
      </c>
      <c r="J75" s="19">
        <v>4</v>
      </c>
      <c r="K75" s="19">
        <v>2</v>
      </c>
      <c r="L75" s="19">
        <v>3</v>
      </c>
      <c r="M75" s="19">
        <v>4</v>
      </c>
      <c r="N75" s="19">
        <v>0</v>
      </c>
      <c r="O75" s="19">
        <v>0</v>
      </c>
      <c r="P75" s="19">
        <v>18</v>
      </c>
      <c r="Q75" s="19">
        <v>79</v>
      </c>
      <c r="R75" s="20">
        <v>54.86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17</v>
      </c>
      <c r="E76" s="19">
        <v>17</v>
      </c>
      <c r="F76" s="20">
        <v>100</v>
      </c>
      <c r="G76" s="19">
        <v>2</v>
      </c>
      <c r="H76" s="19">
        <v>1</v>
      </c>
      <c r="I76" s="19">
        <v>2</v>
      </c>
      <c r="J76" s="19">
        <v>1</v>
      </c>
      <c r="K76" s="19">
        <v>8</v>
      </c>
      <c r="L76" s="19">
        <v>2</v>
      </c>
      <c r="M76" s="19">
        <v>1</v>
      </c>
      <c r="N76" s="19">
        <v>0</v>
      </c>
      <c r="O76" s="19">
        <v>0</v>
      </c>
      <c r="P76" s="19">
        <v>17</v>
      </c>
      <c r="Q76" s="19">
        <v>80</v>
      </c>
      <c r="R76" s="20">
        <v>58.82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35</v>
      </c>
      <c r="E77" s="22">
        <v>35</v>
      </c>
      <c r="F77" s="23">
        <v>100</v>
      </c>
      <c r="G77" s="22">
        <v>3</v>
      </c>
      <c r="H77" s="22">
        <v>3</v>
      </c>
      <c r="I77" s="22">
        <v>4</v>
      </c>
      <c r="J77" s="22">
        <v>5</v>
      </c>
      <c r="K77" s="22">
        <v>10</v>
      </c>
      <c r="L77" s="22">
        <v>5</v>
      </c>
      <c r="M77" s="22">
        <v>5</v>
      </c>
      <c r="N77" s="22">
        <v>0</v>
      </c>
      <c r="O77" s="22">
        <v>0</v>
      </c>
      <c r="P77" s="22">
        <v>35</v>
      </c>
      <c r="Q77" s="22">
        <v>159</v>
      </c>
      <c r="R77" s="23">
        <v>56.79</v>
      </c>
      <c r="T77" s="5"/>
    </row>
    <row r="78" spans="1:20" s="4" customFormat="1" ht="15" customHeight="1" x14ac:dyDescent="0.25">
      <c r="A78" s="78">
        <v>24</v>
      </c>
      <c r="B78" s="79" t="s">
        <v>61</v>
      </c>
      <c r="C78" s="24" t="s">
        <v>17</v>
      </c>
      <c r="D78" s="18">
        <v>19</v>
      </c>
      <c r="E78" s="19">
        <v>19</v>
      </c>
      <c r="F78" s="20">
        <v>100</v>
      </c>
      <c r="G78" s="19">
        <v>0</v>
      </c>
      <c r="H78" s="19">
        <v>1</v>
      </c>
      <c r="I78" s="19">
        <v>1</v>
      </c>
      <c r="J78" s="19">
        <v>4</v>
      </c>
      <c r="K78" s="19">
        <v>3</v>
      </c>
      <c r="L78" s="19">
        <v>5</v>
      </c>
      <c r="M78" s="19">
        <v>4</v>
      </c>
      <c r="N78" s="19">
        <v>1</v>
      </c>
      <c r="O78" s="19">
        <v>0</v>
      </c>
      <c r="P78" s="19">
        <v>19</v>
      </c>
      <c r="Q78" s="19">
        <v>69</v>
      </c>
      <c r="R78" s="20">
        <v>45.39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17</v>
      </c>
      <c r="E79" s="19">
        <v>17</v>
      </c>
      <c r="F79" s="20">
        <v>100</v>
      </c>
      <c r="G79" s="19">
        <v>1</v>
      </c>
      <c r="H79" s="19">
        <v>0</v>
      </c>
      <c r="I79" s="19">
        <v>5</v>
      </c>
      <c r="J79" s="19">
        <v>3</v>
      </c>
      <c r="K79" s="19">
        <v>2</v>
      </c>
      <c r="L79" s="19">
        <v>3</v>
      </c>
      <c r="M79" s="19">
        <v>0</v>
      </c>
      <c r="N79" s="19">
        <v>3</v>
      </c>
      <c r="O79" s="19">
        <v>0</v>
      </c>
      <c r="P79" s="19">
        <v>17</v>
      </c>
      <c r="Q79" s="19">
        <v>73</v>
      </c>
      <c r="R79" s="20">
        <v>53.68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36</v>
      </c>
      <c r="E80" s="22">
        <v>36</v>
      </c>
      <c r="F80" s="23">
        <v>100</v>
      </c>
      <c r="G80" s="22">
        <v>1</v>
      </c>
      <c r="H80" s="22">
        <v>1</v>
      </c>
      <c r="I80" s="22">
        <v>6</v>
      </c>
      <c r="J80" s="22">
        <v>7</v>
      </c>
      <c r="K80" s="22">
        <v>5</v>
      </c>
      <c r="L80" s="22">
        <v>8</v>
      </c>
      <c r="M80" s="22">
        <v>4</v>
      </c>
      <c r="N80" s="22">
        <v>4</v>
      </c>
      <c r="O80" s="22">
        <v>0</v>
      </c>
      <c r="P80" s="22">
        <v>36</v>
      </c>
      <c r="Q80" s="22">
        <v>142</v>
      </c>
      <c r="R80" s="23">
        <v>49.31</v>
      </c>
      <c r="T80" s="5"/>
    </row>
    <row r="81" spans="1:20" s="4" customFormat="1" ht="15" customHeight="1" x14ac:dyDescent="0.25">
      <c r="A81" s="78">
        <v>25</v>
      </c>
      <c r="B81" s="79" t="s">
        <v>62</v>
      </c>
      <c r="C81" s="24" t="s">
        <v>17</v>
      </c>
      <c r="D81" s="18">
        <v>43</v>
      </c>
      <c r="E81" s="19">
        <v>42</v>
      </c>
      <c r="F81" s="20">
        <v>97.67</v>
      </c>
      <c r="G81" s="19">
        <v>3</v>
      </c>
      <c r="H81" s="19">
        <v>8</v>
      </c>
      <c r="I81" s="19">
        <v>7</v>
      </c>
      <c r="J81" s="19">
        <v>8</v>
      </c>
      <c r="K81" s="19">
        <v>2</v>
      </c>
      <c r="L81" s="19">
        <v>10</v>
      </c>
      <c r="M81" s="19">
        <v>1</v>
      </c>
      <c r="N81" s="19">
        <v>3</v>
      </c>
      <c r="O81" s="19">
        <v>1</v>
      </c>
      <c r="P81" s="19">
        <v>43</v>
      </c>
      <c r="Q81" s="19">
        <v>205</v>
      </c>
      <c r="R81" s="20">
        <v>59.59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26</v>
      </c>
      <c r="E82" s="19">
        <v>26</v>
      </c>
      <c r="F82" s="20">
        <v>100</v>
      </c>
      <c r="G82" s="19">
        <v>3</v>
      </c>
      <c r="H82" s="19">
        <v>4</v>
      </c>
      <c r="I82" s="19">
        <v>9</v>
      </c>
      <c r="J82" s="19">
        <v>1</v>
      </c>
      <c r="K82" s="19">
        <v>4</v>
      </c>
      <c r="L82" s="19">
        <v>3</v>
      </c>
      <c r="M82" s="19">
        <v>1</v>
      </c>
      <c r="N82" s="19">
        <v>1</v>
      </c>
      <c r="O82" s="19">
        <v>0</v>
      </c>
      <c r="P82" s="19">
        <v>26</v>
      </c>
      <c r="Q82" s="19">
        <v>139</v>
      </c>
      <c r="R82" s="20">
        <v>66.83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69</v>
      </c>
      <c r="E83" s="22">
        <v>68</v>
      </c>
      <c r="F83" s="23">
        <v>98.55</v>
      </c>
      <c r="G83" s="22">
        <v>6</v>
      </c>
      <c r="H83" s="22">
        <v>12</v>
      </c>
      <c r="I83" s="22">
        <v>16</v>
      </c>
      <c r="J83" s="22">
        <v>9</v>
      </c>
      <c r="K83" s="22">
        <v>6</v>
      </c>
      <c r="L83" s="22">
        <v>13</v>
      </c>
      <c r="M83" s="22">
        <v>2</v>
      </c>
      <c r="N83" s="22">
        <v>4</v>
      </c>
      <c r="O83" s="22">
        <v>1</v>
      </c>
      <c r="P83" s="22">
        <v>69</v>
      </c>
      <c r="Q83" s="22">
        <v>344</v>
      </c>
      <c r="R83" s="23">
        <v>62.32</v>
      </c>
      <c r="T83" s="5"/>
    </row>
    <row r="84" spans="1:20" s="4" customFormat="1" ht="15" customHeight="1" x14ac:dyDescent="0.25">
      <c r="A84" s="78">
        <v>26</v>
      </c>
      <c r="B84" s="79" t="s">
        <v>63</v>
      </c>
      <c r="C84" s="24" t="s">
        <v>17</v>
      </c>
      <c r="D84" s="18">
        <v>40</v>
      </c>
      <c r="E84" s="19">
        <v>40</v>
      </c>
      <c r="F84" s="20">
        <v>100</v>
      </c>
      <c r="G84" s="19">
        <v>1</v>
      </c>
      <c r="H84" s="19">
        <v>4</v>
      </c>
      <c r="I84" s="19">
        <v>7</v>
      </c>
      <c r="J84" s="19">
        <v>6</v>
      </c>
      <c r="K84" s="19">
        <v>9</v>
      </c>
      <c r="L84" s="19">
        <v>3</v>
      </c>
      <c r="M84" s="19">
        <v>5</v>
      </c>
      <c r="N84" s="19">
        <v>5</v>
      </c>
      <c r="O84" s="19">
        <v>0</v>
      </c>
      <c r="P84" s="19">
        <v>40</v>
      </c>
      <c r="Q84" s="19">
        <v>168</v>
      </c>
      <c r="R84" s="20">
        <v>52.5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28</v>
      </c>
      <c r="E85" s="19">
        <v>28</v>
      </c>
      <c r="F85" s="20">
        <v>100</v>
      </c>
      <c r="G85" s="19">
        <v>4</v>
      </c>
      <c r="H85" s="19">
        <v>2</v>
      </c>
      <c r="I85" s="19">
        <v>3</v>
      </c>
      <c r="J85" s="19">
        <v>7</v>
      </c>
      <c r="K85" s="19">
        <v>2</v>
      </c>
      <c r="L85" s="19">
        <v>3</v>
      </c>
      <c r="M85" s="19">
        <v>6</v>
      </c>
      <c r="N85" s="19">
        <v>1</v>
      </c>
      <c r="O85" s="19">
        <v>0</v>
      </c>
      <c r="P85" s="19">
        <v>28</v>
      </c>
      <c r="Q85" s="19">
        <v>129</v>
      </c>
      <c r="R85" s="20">
        <v>57.59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68</v>
      </c>
      <c r="E86" s="22">
        <v>68</v>
      </c>
      <c r="F86" s="23">
        <v>100</v>
      </c>
      <c r="G86" s="22">
        <v>5</v>
      </c>
      <c r="H86" s="22">
        <v>6</v>
      </c>
      <c r="I86" s="22">
        <v>10</v>
      </c>
      <c r="J86" s="22">
        <v>13</v>
      </c>
      <c r="K86" s="22">
        <v>11</v>
      </c>
      <c r="L86" s="22">
        <v>6</v>
      </c>
      <c r="M86" s="22">
        <v>11</v>
      </c>
      <c r="N86" s="22">
        <v>6</v>
      </c>
      <c r="O86" s="22">
        <v>0</v>
      </c>
      <c r="P86" s="22">
        <v>68</v>
      </c>
      <c r="Q86" s="22">
        <v>297</v>
      </c>
      <c r="R86" s="23">
        <v>54.6</v>
      </c>
      <c r="T86" s="5"/>
    </row>
    <row r="87" spans="1:20" s="4" customFormat="1" ht="15" customHeight="1" x14ac:dyDescent="0.25">
      <c r="A87" s="78">
        <v>27</v>
      </c>
      <c r="B87" s="79" t="s">
        <v>64</v>
      </c>
      <c r="C87" s="24" t="s">
        <v>17</v>
      </c>
      <c r="D87" s="18">
        <v>9</v>
      </c>
      <c r="E87" s="19">
        <v>9</v>
      </c>
      <c r="F87" s="20">
        <v>100</v>
      </c>
      <c r="G87" s="19">
        <v>1</v>
      </c>
      <c r="H87" s="19">
        <v>1</v>
      </c>
      <c r="I87" s="19">
        <v>0</v>
      </c>
      <c r="J87" s="19">
        <v>3</v>
      </c>
      <c r="K87" s="19">
        <v>2</v>
      </c>
      <c r="L87" s="19">
        <v>0</v>
      </c>
      <c r="M87" s="19">
        <v>2</v>
      </c>
      <c r="N87" s="19">
        <v>0</v>
      </c>
      <c r="O87" s="19">
        <v>0</v>
      </c>
      <c r="P87" s="19">
        <v>9</v>
      </c>
      <c r="Q87" s="19">
        <v>42</v>
      </c>
      <c r="R87" s="20">
        <v>58.33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5</v>
      </c>
      <c r="E88" s="19">
        <v>5</v>
      </c>
      <c r="F88" s="20">
        <v>100</v>
      </c>
      <c r="G88" s="19">
        <v>0</v>
      </c>
      <c r="H88" s="19">
        <v>0</v>
      </c>
      <c r="I88" s="19">
        <v>0</v>
      </c>
      <c r="J88" s="19">
        <v>2</v>
      </c>
      <c r="K88" s="19">
        <v>1</v>
      </c>
      <c r="L88" s="19">
        <v>0</v>
      </c>
      <c r="M88" s="19">
        <v>1</v>
      </c>
      <c r="N88" s="19">
        <v>1</v>
      </c>
      <c r="O88" s="19">
        <v>0</v>
      </c>
      <c r="P88" s="19">
        <v>5</v>
      </c>
      <c r="Q88" s="19">
        <v>17</v>
      </c>
      <c r="R88" s="20">
        <v>42.5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14</v>
      </c>
      <c r="E89" s="22">
        <v>14</v>
      </c>
      <c r="F89" s="23">
        <v>100</v>
      </c>
      <c r="G89" s="22">
        <v>1</v>
      </c>
      <c r="H89" s="22">
        <v>1</v>
      </c>
      <c r="I89" s="22">
        <v>0</v>
      </c>
      <c r="J89" s="22">
        <v>5</v>
      </c>
      <c r="K89" s="22">
        <v>3</v>
      </c>
      <c r="L89" s="22">
        <v>0</v>
      </c>
      <c r="M89" s="22">
        <v>3</v>
      </c>
      <c r="N89" s="22">
        <v>1</v>
      </c>
      <c r="O89" s="22">
        <v>0</v>
      </c>
      <c r="P89" s="22">
        <v>14</v>
      </c>
      <c r="Q89" s="22">
        <v>59</v>
      </c>
      <c r="R89" s="23">
        <v>52.68</v>
      </c>
      <c r="T89" s="5"/>
    </row>
    <row r="90" spans="1:20" s="4" customFormat="1" ht="15" customHeight="1" x14ac:dyDescent="0.25">
      <c r="A90" s="78">
        <v>28</v>
      </c>
      <c r="B90" s="79" t="s">
        <v>65</v>
      </c>
      <c r="C90" s="24" t="s">
        <v>17</v>
      </c>
      <c r="D90" s="18">
        <v>10</v>
      </c>
      <c r="E90" s="19">
        <v>10</v>
      </c>
      <c r="F90" s="20">
        <v>100</v>
      </c>
      <c r="G90" s="19">
        <v>0</v>
      </c>
      <c r="H90" s="19">
        <v>1</v>
      </c>
      <c r="I90" s="19">
        <v>2</v>
      </c>
      <c r="J90" s="19">
        <v>3</v>
      </c>
      <c r="K90" s="19">
        <v>2</v>
      </c>
      <c r="L90" s="19">
        <v>2</v>
      </c>
      <c r="M90" s="19">
        <v>0</v>
      </c>
      <c r="N90" s="19">
        <v>0</v>
      </c>
      <c r="O90" s="19">
        <v>0</v>
      </c>
      <c r="P90" s="19">
        <v>10</v>
      </c>
      <c r="Q90" s="19">
        <v>48</v>
      </c>
      <c r="R90" s="20">
        <v>60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16</v>
      </c>
      <c r="E91" s="19">
        <v>16</v>
      </c>
      <c r="F91" s="20">
        <v>100</v>
      </c>
      <c r="G91" s="19">
        <v>0</v>
      </c>
      <c r="H91" s="19">
        <v>2</v>
      </c>
      <c r="I91" s="19">
        <v>0</v>
      </c>
      <c r="J91" s="19">
        <v>3</v>
      </c>
      <c r="K91" s="19">
        <v>5</v>
      </c>
      <c r="L91" s="19">
        <v>5</v>
      </c>
      <c r="M91" s="19">
        <v>1</v>
      </c>
      <c r="N91" s="19">
        <v>0</v>
      </c>
      <c r="O91" s="19">
        <v>0</v>
      </c>
      <c r="P91" s="19">
        <v>16</v>
      </c>
      <c r="Q91" s="19">
        <v>66</v>
      </c>
      <c r="R91" s="20">
        <v>51.56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26</v>
      </c>
      <c r="E92" s="22">
        <v>26</v>
      </c>
      <c r="F92" s="23">
        <v>100</v>
      </c>
      <c r="G92" s="22">
        <v>0</v>
      </c>
      <c r="H92" s="22">
        <v>3</v>
      </c>
      <c r="I92" s="22">
        <v>2</v>
      </c>
      <c r="J92" s="22">
        <v>6</v>
      </c>
      <c r="K92" s="22">
        <v>7</v>
      </c>
      <c r="L92" s="22">
        <v>7</v>
      </c>
      <c r="M92" s="22">
        <v>1</v>
      </c>
      <c r="N92" s="22">
        <v>0</v>
      </c>
      <c r="O92" s="22">
        <v>0</v>
      </c>
      <c r="P92" s="22">
        <v>26</v>
      </c>
      <c r="Q92" s="22">
        <v>114</v>
      </c>
      <c r="R92" s="23">
        <v>54.81</v>
      </c>
      <c r="T92" s="5"/>
    </row>
    <row r="93" spans="1:20" s="4" customFormat="1" ht="15" customHeight="1" x14ac:dyDescent="0.25">
      <c r="A93" s="78">
        <v>29</v>
      </c>
      <c r="B93" s="79" t="s">
        <v>66</v>
      </c>
      <c r="C93" s="24" t="s">
        <v>17</v>
      </c>
      <c r="D93" s="18">
        <v>9</v>
      </c>
      <c r="E93" s="19">
        <v>9</v>
      </c>
      <c r="F93" s="20">
        <v>100</v>
      </c>
      <c r="G93" s="19">
        <v>0</v>
      </c>
      <c r="H93" s="19">
        <v>1</v>
      </c>
      <c r="I93" s="19">
        <v>2</v>
      </c>
      <c r="J93" s="19">
        <v>3</v>
      </c>
      <c r="K93" s="19">
        <v>2</v>
      </c>
      <c r="L93" s="19">
        <v>0</v>
      </c>
      <c r="M93" s="19">
        <v>1</v>
      </c>
      <c r="N93" s="19">
        <v>0</v>
      </c>
      <c r="O93" s="19">
        <v>0</v>
      </c>
      <c r="P93" s="19">
        <v>9</v>
      </c>
      <c r="Q93" s="19">
        <v>44</v>
      </c>
      <c r="R93" s="20">
        <v>61.11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5</v>
      </c>
      <c r="E94" s="19">
        <v>5</v>
      </c>
      <c r="F94" s="20">
        <v>100</v>
      </c>
      <c r="G94" s="19">
        <v>3</v>
      </c>
      <c r="H94" s="19">
        <v>0</v>
      </c>
      <c r="I94" s="19">
        <v>2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5</v>
      </c>
      <c r="Q94" s="19">
        <v>36</v>
      </c>
      <c r="R94" s="20">
        <v>90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14</v>
      </c>
      <c r="E95" s="22">
        <v>14</v>
      </c>
      <c r="F95" s="23">
        <v>100</v>
      </c>
      <c r="G95" s="22">
        <v>3</v>
      </c>
      <c r="H95" s="22">
        <v>1</v>
      </c>
      <c r="I95" s="22">
        <v>4</v>
      </c>
      <c r="J95" s="22">
        <v>3</v>
      </c>
      <c r="K95" s="22">
        <v>2</v>
      </c>
      <c r="L95" s="22">
        <v>0</v>
      </c>
      <c r="M95" s="22">
        <v>1</v>
      </c>
      <c r="N95" s="22">
        <v>0</v>
      </c>
      <c r="O95" s="22">
        <v>0</v>
      </c>
      <c r="P95" s="22">
        <v>14</v>
      </c>
      <c r="Q95" s="22">
        <v>80</v>
      </c>
      <c r="R95" s="23">
        <v>71.430000000000007</v>
      </c>
      <c r="T95" s="5"/>
    </row>
    <row r="96" spans="1:20" s="4" customFormat="1" ht="15" customHeight="1" x14ac:dyDescent="0.25">
      <c r="A96" s="78">
        <v>30</v>
      </c>
      <c r="B96" s="79" t="s">
        <v>67</v>
      </c>
      <c r="C96" s="24" t="s">
        <v>17</v>
      </c>
      <c r="D96" s="18">
        <v>35</v>
      </c>
      <c r="E96" s="19">
        <v>35</v>
      </c>
      <c r="F96" s="20">
        <v>100</v>
      </c>
      <c r="G96" s="19">
        <v>4</v>
      </c>
      <c r="H96" s="19">
        <v>3</v>
      </c>
      <c r="I96" s="19">
        <v>2</v>
      </c>
      <c r="J96" s="19">
        <v>6</v>
      </c>
      <c r="K96" s="19">
        <v>6</v>
      </c>
      <c r="L96" s="19">
        <v>4</v>
      </c>
      <c r="M96" s="19">
        <v>7</v>
      </c>
      <c r="N96" s="19">
        <v>3</v>
      </c>
      <c r="O96" s="19">
        <v>0</v>
      </c>
      <c r="P96" s="19">
        <v>35</v>
      </c>
      <c r="Q96" s="19">
        <v>148</v>
      </c>
      <c r="R96" s="20">
        <v>52.86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49</v>
      </c>
      <c r="E97" s="19">
        <v>48</v>
      </c>
      <c r="F97" s="20">
        <v>97.96</v>
      </c>
      <c r="G97" s="19">
        <v>6</v>
      </c>
      <c r="H97" s="19">
        <v>4</v>
      </c>
      <c r="I97" s="19">
        <v>4</v>
      </c>
      <c r="J97" s="19">
        <v>7</v>
      </c>
      <c r="K97" s="19">
        <v>7</v>
      </c>
      <c r="L97" s="19">
        <v>9</v>
      </c>
      <c r="M97" s="19">
        <v>7</v>
      </c>
      <c r="N97" s="19">
        <v>4</v>
      </c>
      <c r="O97" s="19">
        <v>1</v>
      </c>
      <c r="P97" s="19">
        <v>49</v>
      </c>
      <c r="Q97" s="19">
        <v>208</v>
      </c>
      <c r="R97" s="20">
        <v>53.06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84</v>
      </c>
      <c r="E98" s="22">
        <v>83</v>
      </c>
      <c r="F98" s="23">
        <v>98.81</v>
      </c>
      <c r="G98" s="22">
        <v>10</v>
      </c>
      <c r="H98" s="22">
        <v>7</v>
      </c>
      <c r="I98" s="22">
        <v>6</v>
      </c>
      <c r="J98" s="22">
        <v>13</v>
      </c>
      <c r="K98" s="22">
        <v>13</v>
      </c>
      <c r="L98" s="22">
        <v>13</v>
      </c>
      <c r="M98" s="22">
        <v>14</v>
      </c>
      <c r="N98" s="22">
        <v>7</v>
      </c>
      <c r="O98" s="22">
        <v>1</v>
      </c>
      <c r="P98" s="22">
        <v>84</v>
      </c>
      <c r="Q98" s="22">
        <v>356</v>
      </c>
      <c r="R98" s="23">
        <v>52.98</v>
      </c>
      <c r="T98" s="5"/>
    </row>
    <row r="99" spans="1:20" s="4" customFormat="1" ht="15" customHeight="1" x14ac:dyDescent="0.25">
      <c r="A99" s="78">
        <v>31</v>
      </c>
      <c r="B99" s="79" t="s">
        <v>68</v>
      </c>
      <c r="C99" s="24" t="s">
        <v>17</v>
      </c>
      <c r="D99" s="18">
        <v>12</v>
      </c>
      <c r="E99" s="19">
        <v>12</v>
      </c>
      <c r="F99" s="20">
        <v>100</v>
      </c>
      <c r="G99" s="19">
        <v>2</v>
      </c>
      <c r="H99" s="19">
        <v>2</v>
      </c>
      <c r="I99" s="19">
        <v>4</v>
      </c>
      <c r="J99" s="19">
        <v>2</v>
      </c>
      <c r="K99" s="19">
        <v>1</v>
      </c>
      <c r="L99" s="19">
        <v>1</v>
      </c>
      <c r="M99" s="19">
        <v>0</v>
      </c>
      <c r="N99" s="19">
        <v>0</v>
      </c>
      <c r="O99" s="19">
        <v>0</v>
      </c>
      <c r="P99" s="19">
        <v>12</v>
      </c>
      <c r="Q99" s="19">
        <v>71</v>
      </c>
      <c r="R99" s="20">
        <v>73.959999999999994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23</v>
      </c>
      <c r="E100" s="19">
        <v>23</v>
      </c>
      <c r="F100" s="20">
        <v>100</v>
      </c>
      <c r="G100" s="19">
        <v>3</v>
      </c>
      <c r="H100" s="19">
        <v>2</v>
      </c>
      <c r="I100" s="19">
        <v>2</v>
      </c>
      <c r="J100" s="19">
        <v>2</v>
      </c>
      <c r="K100" s="19">
        <v>5</v>
      </c>
      <c r="L100" s="19">
        <v>7</v>
      </c>
      <c r="M100" s="19">
        <v>1</v>
      </c>
      <c r="N100" s="19">
        <v>1</v>
      </c>
      <c r="O100" s="19">
        <v>0</v>
      </c>
      <c r="P100" s="19">
        <v>23</v>
      </c>
      <c r="Q100" s="19">
        <v>104</v>
      </c>
      <c r="R100" s="20">
        <v>56.52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35</v>
      </c>
      <c r="E101" s="22">
        <v>35</v>
      </c>
      <c r="F101" s="23">
        <v>100</v>
      </c>
      <c r="G101" s="22">
        <v>5</v>
      </c>
      <c r="H101" s="22">
        <v>4</v>
      </c>
      <c r="I101" s="22">
        <v>6</v>
      </c>
      <c r="J101" s="22">
        <v>4</v>
      </c>
      <c r="K101" s="22">
        <v>6</v>
      </c>
      <c r="L101" s="22">
        <v>8</v>
      </c>
      <c r="M101" s="22">
        <v>1</v>
      </c>
      <c r="N101" s="22">
        <v>1</v>
      </c>
      <c r="O101" s="22">
        <v>0</v>
      </c>
      <c r="P101" s="22">
        <v>35</v>
      </c>
      <c r="Q101" s="22">
        <v>175</v>
      </c>
      <c r="R101" s="23">
        <v>62.5</v>
      </c>
      <c r="T101" s="5"/>
    </row>
    <row r="102" spans="1:20" s="4" customFormat="1" ht="15" customHeight="1" x14ac:dyDescent="0.25">
      <c r="A102" s="78">
        <v>32</v>
      </c>
      <c r="B102" s="79" t="s">
        <v>69</v>
      </c>
      <c r="C102" s="24" t="s">
        <v>17</v>
      </c>
      <c r="D102" s="18">
        <v>14</v>
      </c>
      <c r="E102" s="19">
        <v>14</v>
      </c>
      <c r="F102" s="20">
        <v>100</v>
      </c>
      <c r="G102" s="19">
        <v>1</v>
      </c>
      <c r="H102" s="19">
        <v>0</v>
      </c>
      <c r="I102" s="19">
        <v>8</v>
      </c>
      <c r="J102" s="19">
        <v>3</v>
      </c>
      <c r="K102" s="19">
        <v>1</v>
      </c>
      <c r="L102" s="19">
        <v>0</v>
      </c>
      <c r="M102" s="19">
        <v>1</v>
      </c>
      <c r="N102" s="19">
        <v>0</v>
      </c>
      <c r="O102" s="19">
        <v>0</v>
      </c>
      <c r="P102" s="19">
        <v>14</v>
      </c>
      <c r="Q102" s="19">
        <v>77</v>
      </c>
      <c r="R102" s="20">
        <v>68.75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14</v>
      </c>
      <c r="E103" s="19">
        <v>14</v>
      </c>
      <c r="F103" s="20">
        <v>100</v>
      </c>
      <c r="G103" s="19">
        <v>0</v>
      </c>
      <c r="H103" s="19">
        <v>2</v>
      </c>
      <c r="I103" s="19">
        <v>3</v>
      </c>
      <c r="J103" s="19">
        <v>5</v>
      </c>
      <c r="K103" s="19">
        <v>2</v>
      </c>
      <c r="L103" s="19">
        <v>2</v>
      </c>
      <c r="M103" s="19">
        <v>0</v>
      </c>
      <c r="N103" s="19">
        <v>0</v>
      </c>
      <c r="O103" s="19">
        <v>0</v>
      </c>
      <c r="P103" s="19">
        <v>14</v>
      </c>
      <c r="Q103" s="19">
        <v>71</v>
      </c>
      <c r="R103" s="20">
        <v>63.39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28</v>
      </c>
      <c r="E104" s="22">
        <v>28</v>
      </c>
      <c r="F104" s="23">
        <v>100</v>
      </c>
      <c r="G104" s="22">
        <v>1</v>
      </c>
      <c r="H104" s="22">
        <v>2</v>
      </c>
      <c r="I104" s="22">
        <v>11</v>
      </c>
      <c r="J104" s="22">
        <v>8</v>
      </c>
      <c r="K104" s="22">
        <v>3</v>
      </c>
      <c r="L104" s="22">
        <v>2</v>
      </c>
      <c r="M104" s="22">
        <v>1</v>
      </c>
      <c r="N104" s="22">
        <v>0</v>
      </c>
      <c r="O104" s="22">
        <v>0</v>
      </c>
      <c r="P104" s="22">
        <v>28</v>
      </c>
      <c r="Q104" s="22">
        <v>148</v>
      </c>
      <c r="R104" s="23">
        <v>66.069999999999993</v>
      </c>
      <c r="T104" s="5"/>
    </row>
    <row r="105" spans="1:20" s="4" customFormat="1" ht="15" customHeight="1" x14ac:dyDescent="0.25">
      <c r="A105" s="78">
        <v>33</v>
      </c>
      <c r="B105" s="79" t="s">
        <v>70</v>
      </c>
      <c r="C105" s="24" t="s">
        <v>17</v>
      </c>
      <c r="D105" s="18">
        <v>8</v>
      </c>
      <c r="E105" s="19">
        <v>8</v>
      </c>
      <c r="F105" s="20">
        <v>100</v>
      </c>
      <c r="G105" s="19">
        <v>0</v>
      </c>
      <c r="H105" s="19">
        <v>0</v>
      </c>
      <c r="I105" s="19">
        <v>0</v>
      </c>
      <c r="J105" s="19">
        <v>2</v>
      </c>
      <c r="K105" s="19">
        <v>1</v>
      </c>
      <c r="L105" s="19">
        <v>5</v>
      </c>
      <c r="M105" s="19">
        <v>0</v>
      </c>
      <c r="N105" s="19">
        <v>0</v>
      </c>
      <c r="O105" s="19">
        <v>0</v>
      </c>
      <c r="P105" s="19">
        <v>8</v>
      </c>
      <c r="Q105" s="19">
        <v>29</v>
      </c>
      <c r="R105" s="20">
        <v>45.31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16</v>
      </c>
      <c r="E106" s="19">
        <v>16</v>
      </c>
      <c r="F106" s="20">
        <v>100</v>
      </c>
      <c r="G106" s="19">
        <v>0</v>
      </c>
      <c r="H106" s="19">
        <v>0</v>
      </c>
      <c r="I106" s="19">
        <v>2</v>
      </c>
      <c r="J106" s="19">
        <v>5</v>
      </c>
      <c r="K106" s="19">
        <v>7</v>
      </c>
      <c r="L106" s="19">
        <v>2</v>
      </c>
      <c r="M106" s="19">
        <v>0</v>
      </c>
      <c r="N106" s="19">
        <v>0</v>
      </c>
      <c r="O106" s="19">
        <v>0</v>
      </c>
      <c r="P106" s="19">
        <v>16</v>
      </c>
      <c r="Q106" s="19">
        <v>71</v>
      </c>
      <c r="R106" s="20">
        <v>55.47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24</v>
      </c>
      <c r="E107" s="22">
        <v>24</v>
      </c>
      <c r="F107" s="23">
        <v>100</v>
      </c>
      <c r="G107" s="22">
        <v>0</v>
      </c>
      <c r="H107" s="22">
        <v>0</v>
      </c>
      <c r="I107" s="22">
        <v>2</v>
      </c>
      <c r="J107" s="22">
        <v>7</v>
      </c>
      <c r="K107" s="22">
        <v>8</v>
      </c>
      <c r="L107" s="22">
        <v>7</v>
      </c>
      <c r="M107" s="22">
        <v>0</v>
      </c>
      <c r="N107" s="22">
        <v>0</v>
      </c>
      <c r="O107" s="22">
        <v>0</v>
      </c>
      <c r="P107" s="22">
        <v>24</v>
      </c>
      <c r="Q107" s="22">
        <v>100</v>
      </c>
      <c r="R107" s="23">
        <v>52.08</v>
      </c>
      <c r="T107" s="5"/>
    </row>
    <row r="108" spans="1:20" s="4" customFormat="1" ht="15" customHeight="1" x14ac:dyDescent="0.25">
      <c r="A108" s="78">
        <v>34</v>
      </c>
      <c r="B108" s="79" t="s">
        <v>71</v>
      </c>
      <c r="C108" s="24" t="s">
        <v>17</v>
      </c>
      <c r="D108" s="18">
        <v>13</v>
      </c>
      <c r="E108" s="19">
        <v>13</v>
      </c>
      <c r="F108" s="20">
        <v>100</v>
      </c>
      <c r="G108" s="19">
        <v>0</v>
      </c>
      <c r="H108" s="19">
        <v>3</v>
      </c>
      <c r="I108" s="19">
        <v>2</v>
      </c>
      <c r="J108" s="19">
        <v>2</v>
      </c>
      <c r="K108" s="19">
        <v>3</v>
      </c>
      <c r="L108" s="19">
        <v>1</v>
      </c>
      <c r="M108" s="19">
        <v>1</v>
      </c>
      <c r="N108" s="19">
        <v>1</v>
      </c>
      <c r="O108" s="19">
        <v>0</v>
      </c>
      <c r="P108" s="19">
        <v>13</v>
      </c>
      <c r="Q108" s="19">
        <v>61</v>
      </c>
      <c r="R108" s="20">
        <v>58.65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18</v>
      </c>
      <c r="E109" s="19">
        <v>18</v>
      </c>
      <c r="F109" s="20">
        <v>100</v>
      </c>
      <c r="G109" s="19">
        <v>0</v>
      </c>
      <c r="H109" s="19">
        <v>2</v>
      </c>
      <c r="I109" s="19">
        <v>4</v>
      </c>
      <c r="J109" s="19">
        <v>2</v>
      </c>
      <c r="K109" s="19">
        <v>4</v>
      </c>
      <c r="L109" s="19">
        <v>0</v>
      </c>
      <c r="M109" s="19">
        <v>6</v>
      </c>
      <c r="N109" s="19">
        <v>0</v>
      </c>
      <c r="O109" s="19">
        <v>0</v>
      </c>
      <c r="P109" s="19">
        <v>18</v>
      </c>
      <c r="Q109" s="19">
        <v>76</v>
      </c>
      <c r="R109" s="20">
        <v>52.78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31</v>
      </c>
      <c r="E110" s="22">
        <v>31</v>
      </c>
      <c r="F110" s="23">
        <v>100</v>
      </c>
      <c r="G110" s="22">
        <v>0</v>
      </c>
      <c r="H110" s="22">
        <v>5</v>
      </c>
      <c r="I110" s="22">
        <v>6</v>
      </c>
      <c r="J110" s="22">
        <v>4</v>
      </c>
      <c r="K110" s="22">
        <v>7</v>
      </c>
      <c r="L110" s="22">
        <v>1</v>
      </c>
      <c r="M110" s="22">
        <v>7</v>
      </c>
      <c r="N110" s="22">
        <v>1</v>
      </c>
      <c r="O110" s="22">
        <v>0</v>
      </c>
      <c r="P110" s="22">
        <v>31</v>
      </c>
      <c r="Q110" s="22">
        <v>137</v>
      </c>
      <c r="R110" s="23">
        <v>55.24</v>
      </c>
      <c r="T110" s="5"/>
    </row>
    <row r="111" spans="1:20" s="4" customFormat="1" ht="15" customHeight="1" x14ac:dyDescent="0.25">
      <c r="A111" s="78">
        <v>35</v>
      </c>
      <c r="B111" s="79" t="s">
        <v>72</v>
      </c>
      <c r="C111" s="24" t="s">
        <v>17</v>
      </c>
      <c r="D111" s="18">
        <v>17</v>
      </c>
      <c r="E111" s="19">
        <v>17</v>
      </c>
      <c r="F111" s="20">
        <v>100</v>
      </c>
      <c r="G111" s="19">
        <v>5</v>
      </c>
      <c r="H111" s="19">
        <v>1</v>
      </c>
      <c r="I111" s="19">
        <v>6</v>
      </c>
      <c r="J111" s="19">
        <v>4</v>
      </c>
      <c r="K111" s="19">
        <v>1</v>
      </c>
      <c r="L111" s="19">
        <v>0</v>
      </c>
      <c r="M111" s="19">
        <v>0</v>
      </c>
      <c r="N111" s="19">
        <v>0</v>
      </c>
      <c r="O111" s="19">
        <v>0</v>
      </c>
      <c r="P111" s="19">
        <v>17</v>
      </c>
      <c r="Q111" s="19">
        <v>107</v>
      </c>
      <c r="R111" s="20">
        <v>78.680000000000007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21</v>
      </c>
      <c r="E112" s="19">
        <v>21</v>
      </c>
      <c r="F112" s="20">
        <v>100</v>
      </c>
      <c r="G112" s="19">
        <v>0</v>
      </c>
      <c r="H112" s="19">
        <v>6</v>
      </c>
      <c r="I112" s="19">
        <v>6</v>
      </c>
      <c r="J112" s="19">
        <v>4</v>
      </c>
      <c r="K112" s="19">
        <v>4</v>
      </c>
      <c r="L112" s="19">
        <v>1</v>
      </c>
      <c r="M112" s="19">
        <v>0</v>
      </c>
      <c r="N112" s="19">
        <v>0</v>
      </c>
      <c r="O112" s="19">
        <v>0</v>
      </c>
      <c r="P112" s="19">
        <v>21</v>
      </c>
      <c r="Q112" s="19">
        <v>117</v>
      </c>
      <c r="R112" s="20">
        <v>69.64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38</v>
      </c>
      <c r="E113" s="22">
        <v>38</v>
      </c>
      <c r="F113" s="23">
        <v>100</v>
      </c>
      <c r="G113" s="22">
        <v>5</v>
      </c>
      <c r="H113" s="22">
        <v>7</v>
      </c>
      <c r="I113" s="22">
        <v>12</v>
      </c>
      <c r="J113" s="22">
        <v>8</v>
      </c>
      <c r="K113" s="22">
        <v>5</v>
      </c>
      <c r="L113" s="22">
        <v>1</v>
      </c>
      <c r="M113" s="22">
        <v>0</v>
      </c>
      <c r="N113" s="22">
        <v>0</v>
      </c>
      <c r="O113" s="22">
        <v>0</v>
      </c>
      <c r="P113" s="22">
        <v>38</v>
      </c>
      <c r="Q113" s="22">
        <v>224</v>
      </c>
      <c r="R113" s="23">
        <v>73.680000000000007</v>
      </c>
      <c r="T113" s="5"/>
    </row>
    <row r="114" spans="1:20" s="4" customFormat="1" ht="15" customHeight="1" x14ac:dyDescent="0.25">
      <c r="A114" s="78">
        <v>36</v>
      </c>
      <c r="B114" s="79" t="s">
        <v>73</v>
      </c>
      <c r="C114" s="24" t="s">
        <v>17</v>
      </c>
      <c r="D114" s="18">
        <v>26</v>
      </c>
      <c r="E114" s="19">
        <v>26</v>
      </c>
      <c r="F114" s="20">
        <v>100</v>
      </c>
      <c r="G114" s="19">
        <v>5</v>
      </c>
      <c r="H114" s="19">
        <v>5</v>
      </c>
      <c r="I114" s="19">
        <v>5</v>
      </c>
      <c r="J114" s="19">
        <v>5</v>
      </c>
      <c r="K114" s="19">
        <v>5</v>
      </c>
      <c r="L114" s="19">
        <v>1</v>
      </c>
      <c r="M114" s="19">
        <v>0</v>
      </c>
      <c r="N114" s="19">
        <v>0</v>
      </c>
      <c r="O114" s="19">
        <v>0</v>
      </c>
      <c r="P114" s="19">
        <v>26</v>
      </c>
      <c r="Q114" s="19">
        <v>153</v>
      </c>
      <c r="R114" s="20">
        <v>73.56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26</v>
      </c>
      <c r="E115" s="19">
        <v>26</v>
      </c>
      <c r="F115" s="20">
        <v>100</v>
      </c>
      <c r="G115" s="19">
        <v>5</v>
      </c>
      <c r="H115" s="19">
        <v>6</v>
      </c>
      <c r="I115" s="19">
        <v>6</v>
      </c>
      <c r="J115" s="19">
        <v>5</v>
      </c>
      <c r="K115" s="19">
        <v>4</v>
      </c>
      <c r="L115" s="19">
        <v>0</v>
      </c>
      <c r="M115" s="19">
        <v>0</v>
      </c>
      <c r="N115" s="19">
        <v>0</v>
      </c>
      <c r="O115" s="19">
        <v>0</v>
      </c>
      <c r="P115" s="19">
        <v>26</v>
      </c>
      <c r="Q115" s="19">
        <v>159</v>
      </c>
      <c r="R115" s="20">
        <v>76.44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52</v>
      </c>
      <c r="E116" s="22">
        <v>52</v>
      </c>
      <c r="F116" s="23">
        <v>100</v>
      </c>
      <c r="G116" s="22">
        <v>10</v>
      </c>
      <c r="H116" s="22">
        <v>11</v>
      </c>
      <c r="I116" s="22">
        <v>11</v>
      </c>
      <c r="J116" s="22">
        <v>10</v>
      </c>
      <c r="K116" s="22">
        <v>9</v>
      </c>
      <c r="L116" s="22">
        <v>1</v>
      </c>
      <c r="M116" s="22">
        <v>0</v>
      </c>
      <c r="N116" s="22">
        <v>0</v>
      </c>
      <c r="O116" s="22">
        <v>0</v>
      </c>
      <c r="P116" s="22">
        <v>52</v>
      </c>
      <c r="Q116" s="22">
        <v>312</v>
      </c>
      <c r="R116" s="23">
        <v>75</v>
      </c>
      <c r="T116" s="5"/>
    </row>
    <row r="117" spans="1:20" s="4" customFormat="1" ht="15" customHeight="1" x14ac:dyDescent="0.25">
      <c r="A117" s="78">
        <v>37</v>
      </c>
      <c r="B117" s="79" t="s">
        <v>74</v>
      </c>
      <c r="C117" s="24" t="s">
        <v>17</v>
      </c>
      <c r="D117" s="18">
        <v>14</v>
      </c>
      <c r="E117" s="19">
        <v>14</v>
      </c>
      <c r="F117" s="20">
        <v>100</v>
      </c>
      <c r="G117" s="19">
        <v>1</v>
      </c>
      <c r="H117" s="19">
        <v>0</v>
      </c>
      <c r="I117" s="19">
        <v>1</v>
      </c>
      <c r="J117" s="19">
        <v>3</v>
      </c>
      <c r="K117" s="19">
        <v>5</v>
      </c>
      <c r="L117" s="19">
        <v>1</v>
      </c>
      <c r="M117" s="19">
        <v>2</v>
      </c>
      <c r="N117" s="19">
        <v>1</v>
      </c>
      <c r="O117" s="19">
        <v>0</v>
      </c>
      <c r="P117" s="19">
        <v>14</v>
      </c>
      <c r="Q117" s="19">
        <v>57</v>
      </c>
      <c r="R117" s="20">
        <v>50.89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22</v>
      </c>
      <c r="E118" s="19">
        <v>22</v>
      </c>
      <c r="F118" s="20">
        <v>100</v>
      </c>
      <c r="G118" s="19">
        <v>3</v>
      </c>
      <c r="H118" s="19">
        <v>4</v>
      </c>
      <c r="I118" s="19">
        <v>4</v>
      </c>
      <c r="J118" s="19">
        <v>2</v>
      </c>
      <c r="K118" s="19">
        <v>5</v>
      </c>
      <c r="L118" s="19">
        <v>2</v>
      </c>
      <c r="M118" s="19">
        <v>1</v>
      </c>
      <c r="N118" s="19">
        <v>1</v>
      </c>
      <c r="O118" s="19">
        <v>0</v>
      </c>
      <c r="P118" s="19">
        <v>22</v>
      </c>
      <c r="Q118" s="19">
        <v>115</v>
      </c>
      <c r="R118" s="20">
        <v>65.34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36</v>
      </c>
      <c r="E119" s="22">
        <v>36</v>
      </c>
      <c r="F119" s="23">
        <v>100</v>
      </c>
      <c r="G119" s="22">
        <v>4</v>
      </c>
      <c r="H119" s="22">
        <v>4</v>
      </c>
      <c r="I119" s="22">
        <v>5</v>
      </c>
      <c r="J119" s="22">
        <v>5</v>
      </c>
      <c r="K119" s="22">
        <v>10</v>
      </c>
      <c r="L119" s="22">
        <v>3</v>
      </c>
      <c r="M119" s="22">
        <v>3</v>
      </c>
      <c r="N119" s="22">
        <v>2</v>
      </c>
      <c r="O119" s="22">
        <v>0</v>
      </c>
      <c r="P119" s="22">
        <v>36</v>
      </c>
      <c r="Q119" s="22">
        <v>172</v>
      </c>
      <c r="R119" s="23">
        <v>59.72</v>
      </c>
      <c r="T119" s="5"/>
    </row>
    <row r="120" spans="1:20" s="4" customFormat="1" ht="15" customHeight="1" x14ac:dyDescent="0.25">
      <c r="A120" s="78">
        <v>38</v>
      </c>
      <c r="B120" s="79" t="s">
        <v>75</v>
      </c>
      <c r="C120" s="24" t="s">
        <v>17</v>
      </c>
      <c r="D120" s="18">
        <v>7</v>
      </c>
      <c r="E120" s="19">
        <v>6</v>
      </c>
      <c r="F120" s="20">
        <v>85.71</v>
      </c>
      <c r="G120" s="19">
        <v>0</v>
      </c>
      <c r="H120" s="19">
        <v>1</v>
      </c>
      <c r="I120" s="19">
        <v>0</v>
      </c>
      <c r="J120" s="19">
        <v>0</v>
      </c>
      <c r="K120" s="19">
        <v>1</v>
      </c>
      <c r="L120" s="19">
        <v>1</v>
      </c>
      <c r="M120" s="19">
        <v>0</v>
      </c>
      <c r="N120" s="19">
        <v>3</v>
      </c>
      <c r="O120" s="19">
        <v>1</v>
      </c>
      <c r="P120" s="19">
        <v>7</v>
      </c>
      <c r="Q120" s="19">
        <v>17</v>
      </c>
      <c r="R120" s="20">
        <v>30.36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10</v>
      </c>
      <c r="E121" s="19">
        <v>10</v>
      </c>
      <c r="F121" s="20">
        <v>100</v>
      </c>
      <c r="G121" s="19">
        <v>0</v>
      </c>
      <c r="H121" s="19">
        <v>0</v>
      </c>
      <c r="I121" s="19">
        <v>1</v>
      </c>
      <c r="J121" s="19">
        <v>1</v>
      </c>
      <c r="K121" s="19">
        <v>2</v>
      </c>
      <c r="L121" s="19">
        <v>5</v>
      </c>
      <c r="M121" s="19">
        <v>0</v>
      </c>
      <c r="N121" s="19">
        <v>1</v>
      </c>
      <c r="O121" s="19">
        <v>0</v>
      </c>
      <c r="P121" s="19">
        <v>10</v>
      </c>
      <c r="Q121" s="19">
        <v>35</v>
      </c>
      <c r="R121" s="20">
        <v>43.75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17</v>
      </c>
      <c r="E122" s="22">
        <v>16</v>
      </c>
      <c r="F122" s="23">
        <v>94.12</v>
      </c>
      <c r="G122" s="22">
        <v>0</v>
      </c>
      <c r="H122" s="22">
        <v>1</v>
      </c>
      <c r="I122" s="22">
        <v>1</v>
      </c>
      <c r="J122" s="22">
        <v>1</v>
      </c>
      <c r="K122" s="22">
        <v>3</v>
      </c>
      <c r="L122" s="22">
        <v>6</v>
      </c>
      <c r="M122" s="22">
        <v>0</v>
      </c>
      <c r="N122" s="22">
        <v>4</v>
      </c>
      <c r="O122" s="22">
        <v>1</v>
      </c>
      <c r="P122" s="22">
        <v>17</v>
      </c>
      <c r="Q122" s="22">
        <v>52</v>
      </c>
      <c r="R122" s="23">
        <v>38.24</v>
      </c>
      <c r="T122" s="5"/>
    </row>
    <row r="123" spans="1:20" s="4" customFormat="1" ht="15" customHeight="1" x14ac:dyDescent="0.25">
      <c r="A123" s="78">
        <v>39</v>
      </c>
      <c r="B123" s="79" t="s">
        <v>76</v>
      </c>
      <c r="C123" s="24" t="s">
        <v>17</v>
      </c>
      <c r="D123" s="18">
        <v>58</v>
      </c>
      <c r="E123" s="19">
        <v>58</v>
      </c>
      <c r="F123" s="20">
        <v>100</v>
      </c>
      <c r="G123" s="19">
        <v>9</v>
      </c>
      <c r="H123" s="19">
        <v>6</v>
      </c>
      <c r="I123" s="19">
        <v>6</v>
      </c>
      <c r="J123" s="19">
        <v>12</v>
      </c>
      <c r="K123" s="19">
        <v>7</v>
      </c>
      <c r="L123" s="19">
        <v>6</v>
      </c>
      <c r="M123" s="19">
        <v>12</v>
      </c>
      <c r="N123" s="19">
        <v>0</v>
      </c>
      <c r="O123" s="19">
        <v>0</v>
      </c>
      <c r="P123" s="19">
        <v>58</v>
      </c>
      <c r="Q123" s="19">
        <v>280</v>
      </c>
      <c r="R123" s="20">
        <v>60.34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39</v>
      </c>
      <c r="E124" s="19">
        <v>38</v>
      </c>
      <c r="F124" s="20">
        <v>97.44</v>
      </c>
      <c r="G124" s="19">
        <v>6</v>
      </c>
      <c r="H124" s="19">
        <v>5</v>
      </c>
      <c r="I124" s="19">
        <v>4</v>
      </c>
      <c r="J124" s="19">
        <v>5</v>
      </c>
      <c r="K124" s="19">
        <v>5</v>
      </c>
      <c r="L124" s="19">
        <v>5</v>
      </c>
      <c r="M124" s="19">
        <v>5</v>
      </c>
      <c r="N124" s="19">
        <v>3</v>
      </c>
      <c r="O124" s="19">
        <v>1</v>
      </c>
      <c r="P124" s="19">
        <v>39</v>
      </c>
      <c r="Q124" s="19">
        <v>180</v>
      </c>
      <c r="R124" s="20">
        <v>57.69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97</v>
      </c>
      <c r="E125" s="22">
        <v>96</v>
      </c>
      <c r="F125" s="23">
        <v>98.97</v>
      </c>
      <c r="G125" s="22">
        <v>15</v>
      </c>
      <c r="H125" s="22">
        <v>11</v>
      </c>
      <c r="I125" s="22">
        <v>10</v>
      </c>
      <c r="J125" s="22">
        <v>17</v>
      </c>
      <c r="K125" s="22">
        <v>12</v>
      </c>
      <c r="L125" s="22">
        <v>11</v>
      </c>
      <c r="M125" s="22">
        <v>17</v>
      </c>
      <c r="N125" s="22">
        <v>3</v>
      </c>
      <c r="O125" s="22">
        <v>1</v>
      </c>
      <c r="P125" s="22">
        <v>97</v>
      </c>
      <c r="Q125" s="22">
        <v>460</v>
      </c>
      <c r="R125" s="23">
        <v>59.28</v>
      </c>
      <c r="T125" s="5"/>
    </row>
    <row r="126" spans="1:20" s="4" customFormat="1" ht="15" customHeight="1" x14ac:dyDescent="0.25">
      <c r="A126" s="78">
        <v>40</v>
      </c>
      <c r="B126" s="79" t="s">
        <v>77</v>
      </c>
      <c r="C126" s="24" t="s">
        <v>17</v>
      </c>
      <c r="D126" s="18">
        <v>24</v>
      </c>
      <c r="E126" s="19">
        <v>24</v>
      </c>
      <c r="F126" s="20">
        <v>100</v>
      </c>
      <c r="G126" s="19">
        <v>1</v>
      </c>
      <c r="H126" s="19">
        <v>1</v>
      </c>
      <c r="I126" s="19">
        <v>2</v>
      </c>
      <c r="J126" s="19">
        <v>4</v>
      </c>
      <c r="K126" s="19">
        <v>7</v>
      </c>
      <c r="L126" s="19">
        <v>9</v>
      </c>
      <c r="M126" s="19">
        <v>0</v>
      </c>
      <c r="N126" s="19">
        <v>0</v>
      </c>
      <c r="O126" s="19">
        <v>0</v>
      </c>
      <c r="P126" s="19">
        <v>24</v>
      </c>
      <c r="Q126" s="19">
        <v>102</v>
      </c>
      <c r="R126" s="20">
        <v>53.13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9</v>
      </c>
      <c r="E127" s="19">
        <v>9</v>
      </c>
      <c r="F127" s="20">
        <v>100</v>
      </c>
      <c r="G127" s="19">
        <v>1</v>
      </c>
      <c r="H127" s="19">
        <v>1</v>
      </c>
      <c r="I127" s="19">
        <v>1</v>
      </c>
      <c r="J127" s="19">
        <v>1</v>
      </c>
      <c r="K127" s="19">
        <v>1</v>
      </c>
      <c r="L127" s="19">
        <v>3</v>
      </c>
      <c r="M127" s="19">
        <v>1</v>
      </c>
      <c r="N127" s="19">
        <v>0</v>
      </c>
      <c r="O127" s="19">
        <v>0</v>
      </c>
      <c r="P127" s="19">
        <v>9</v>
      </c>
      <c r="Q127" s="19">
        <v>41</v>
      </c>
      <c r="R127" s="20">
        <v>56.94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33</v>
      </c>
      <c r="E128" s="22">
        <v>33</v>
      </c>
      <c r="F128" s="23">
        <v>100</v>
      </c>
      <c r="G128" s="22">
        <v>2</v>
      </c>
      <c r="H128" s="22">
        <v>2</v>
      </c>
      <c r="I128" s="22">
        <v>3</v>
      </c>
      <c r="J128" s="22">
        <v>5</v>
      </c>
      <c r="K128" s="22">
        <v>8</v>
      </c>
      <c r="L128" s="22">
        <v>12</v>
      </c>
      <c r="M128" s="22">
        <v>1</v>
      </c>
      <c r="N128" s="22">
        <v>0</v>
      </c>
      <c r="O128" s="22">
        <v>0</v>
      </c>
      <c r="P128" s="22">
        <v>33</v>
      </c>
      <c r="Q128" s="22">
        <v>143</v>
      </c>
      <c r="R128" s="23">
        <v>54.17</v>
      </c>
      <c r="T128" s="5"/>
    </row>
    <row r="129" spans="1:20" s="4" customFormat="1" ht="15" customHeight="1" x14ac:dyDescent="0.25">
      <c r="A129" s="78">
        <v>41</v>
      </c>
      <c r="B129" s="79" t="s">
        <v>78</v>
      </c>
      <c r="C129" s="24" t="s">
        <v>17</v>
      </c>
      <c r="D129" s="18">
        <v>22</v>
      </c>
      <c r="E129" s="19">
        <v>22</v>
      </c>
      <c r="F129" s="20">
        <v>100</v>
      </c>
      <c r="G129" s="19">
        <v>1</v>
      </c>
      <c r="H129" s="19">
        <v>1</v>
      </c>
      <c r="I129" s="19">
        <v>7</v>
      </c>
      <c r="J129" s="19">
        <v>2</v>
      </c>
      <c r="K129" s="19">
        <v>4</v>
      </c>
      <c r="L129" s="19">
        <v>4</v>
      </c>
      <c r="M129" s="19">
        <v>3</v>
      </c>
      <c r="N129" s="19">
        <v>0</v>
      </c>
      <c r="O129" s="19">
        <v>0</v>
      </c>
      <c r="P129" s="19">
        <v>22</v>
      </c>
      <c r="Q129" s="19">
        <v>101</v>
      </c>
      <c r="R129" s="20">
        <v>57.39</v>
      </c>
      <c r="T129" s="5"/>
    </row>
    <row r="130" spans="1:20" s="4" customFormat="1" ht="15" customHeight="1" x14ac:dyDescent="0.25">
      <c r="A130" s="78"/>
      <c r="B130" s="79"/>
      <c r="C130" s="24" t="s">
        <v>18</v>
      </c>
      <c r="D130" s="18">
        <v>22</v>
      </c>
      <c r="E130" s="19">
        <v>22</v>
      </c>
      <c r="F130" s="20">
        <v>100</v>
      </c>
      <c r="G130" s="19">
        <v>1</v>
      </c>
      <c r="H130" s="19">
        <v>3</v>
      </c>
      <c r="I130" s="19">
        <v>1</v>
      </c>
      <c r="J130" s="19">
        <v>3</v>
      </c>
      <c r="K130" s="19">
        <v>1</v>
      </c>
      <c r="L130" s="19">
        <v>6</v>
      </c>
      <c r="M130" s="19">
        <v>2</v>
      </c>
      <c r="N130" s="19">
        <v>5</v>
      </c>
      <c r="O130" s="19">
        <v>0</v>
      </c>
      <c r="P130" s="19">
        <v>22</v>
      </c>
      <c r="Q130" s="19">
        <v>81</v>
      </c>
      <c r="R130" s="20">
        <v>46.02</v>
      </c>
      <c r="T130" s="5"/>
    </row>
    <row r="131" spans="1:20" s="4" customFormat="1" ht="15" customHeight="1" x14ac:dyDescent="0.25">
      <c r="A131" s="78"/>
      <c r="B131" s="79"/>
      <c r="C131" s="25" t="s">
        <v>19</v>
      </c>
      <c r="D131" s="21">
        <v>44</v>
      </c>
      <c r="E131" s="22">
        <v>44</v>
      </c>
      <c r="F131" s="23">
        <v>100</v>
      </c>
      <c r="G131" s="22">
        <v>2</v>
      </c>
      <c r="H131" s="22">
        <v>4</v>
      </c>
      <c r="I131" s="22">
        <v>8</v>
      </c>
      <c r="J131" s="22">
        <v>5</v>
      </c>
      <c r="K131" s="22">
        <v>5</v>
      </c>
      <c r="L131" s="22">
        <v>10</v>
      </c>
      <c r="M131" s="22">
        <v>5</v>
      </c>
      <c r="N131" s="22">
        <v>5</v>
      </c>
      <c r="O131" s="22">
        <v>0</v>
      </c>
      <c r="P131" s="22">
        <v>44</v>
      </c>
      <c r="Q131" s="22">
        <v>182</v>
      </c>
      <c r="R131" s="23">
        <v>51.7</v>
      </c>
      <c r="T131" s="5"/>
    </row>
    <row r="132" spans="1:20" s="4" customFormat="1" ht="15" customHeight="1" x14ac:dyDescent="0.25">
      <c r="A132" s="78">
        <v>42</v>
      </c>
      <c r="B132" s="79" t="s">
        <v>79</v>
      </c>
      <c r="C132" s="24" t="s">
        <v>17</v>
      </c>
      <c r="D132" s="18">
        <v>20</v>
      </c>
      <c r="E132" s="19">
        <v>20</v>
      </c>
      <c r="F132" s="20">
        <v>100</v>
      </c>
      <c r="G132" s="19">
        <v>0</v>
      </c>
      <c r="H132" s="19">
        <v>3</v>
      </c>
      <c r="I132" s="19">
        <v>3</v>
      </c>
      <c r="J132" s="19">
        <v>1</v>
      </c>
      <c r="K132" s="19">
        <v>7</v>
      </c>
      <c r="L132" s="19">
        <v>3</v>
      </c>
      <c r="M132" s="19">
        <v>2</v>
      </c>
      <c r="N132" s="19">
        <v>1</v>
      </c>
      <c r="O132" s="19">
        <v>0</v>
      </c>
      <c r="P132" s="19">
        <v>20</v>
      </c>
      <c r="Q132" s="19">
        <v>86</v>
      </c>
      <c r="R132" s="20">
        <v>53.75</v>
      </c>
      <c r="T132" s="5"/>
    </row>
    <row r="133" spans="1:20" s="4" customFormat="1" ht="15" customHeight="1" x14ac:dyDescent="0.25">
      <c r="A133" s="78"/>
      <c r="B133" s="79"/>
      <c r="C133" s="24" t="s">
        <v>18</v>
      </c>
      <c r="D133" s="18">
        <v>16</v>
      </c>
      <c r="E133" s="19">
        <v>16</v>
      </c>
      <c r="F133" s="20">
        <v>100</v>
      </c>
      <c r="G133" s="19">
        <v>2</v>
      </c>
      <c r="H133" s="19">
        <v>1</v>
      </c>
      <c r="I133" s="19">
        <v>2</v>
      </c>
      <c r="J133" s="19">
        <v>0</v>
      </c>
      <c r="K133" s="19">
        <v>8</v>
      </c>
      <c r="L133" s="19">
        <v>3</v>
      </c>
      <c r="M133" s="19">
        <v>0</v>
      </c>
      <c r="N133" s="19">
        <v>0</v>
      </c>
      <c r="O133" s="19">
        <v>0</v>
      </c>
      <c r="P133" s="19">
        <v>16</v>
      </c>
      <c r="Q133" s="19">
        <v>76</v>
      </c>
      <c r="R133" s="20">
        <v>59.38</v>
      </c>
      <c r="T133" s="5"/>
    </row>
    <row r="134" spans="1:20" s="4" customFormat="1" ht="15" customHeight="1" x14ac:dyDescent="0.25">
      <c r="A134" s="78"/>
      <c r="B134" s="79"/>
      <c r="C134" s="25" t="s">
        <v>19</v>
      </c>
      <c r="D134" s="21">
        <v>36</v>
      </c>
      <c r="E134" s="22">
        <v>36</v>
      </c>
      <c r="F134" s="23">
        <v>100</v>
      </c>
      <c r="G134" s="22">
        <v>2</v>
      </c>
      <c r="H134" s="22">
        <v>4</v>
      </c>
      <c r="I134" s="22">
        <v>5</v>
      </c>
      <c r="J134" s="22">
        <v>1</v>
      </c>
      <c r="K134" s="22">
        <v>15</v>
      </c>
      <c r="L134" s="22">
        <v>6</v>
      </c>
      <c r="M134" s="22">
        <v>2</v>
      </c>
      <c r="N134" s="22">
        <v>1</v>
      </c>
      <c r="O134" s="22">
        <v>0</v>
      </c>
      <c r="P134" s="22">
        <v>36</v>
      </c>
      <c r="Q134" s="22">
        <v>162</v>
      </c>
      <c r="R134" s="23">
        <v>56.25</v>
      </c>
      <c r="T134" s="5"/>
    </row>
    <row r="135" spans="1:20" s="4" customFormat="1" ht="15" customHeight="1" x14ac:dyDescent="0.25">
      <c r="A135" s="78">
        <v>43</v>
      </c>
      <c r="B135" s="79" t="s">
        <v>80</v>
      </c>
      <c r="C135" s="24" t="s">
        <v>17</v>
      </c>
      <c r="D135" s="18">
        <v>18</v>
      </c>
      <c r="E135" s="19">
        <v>18</v>
      </c>
      <c r="F135" s="20">
        <v>100</v>
      </c>
      <c r="G135" s="19">
        <v>4</v>
      </c>
      <c r="H135" s="19">
        <v>3</v>
      </c>
      <c r="I135" s="19">
        <v>3</v>
      </c>
      <c r="J135" s="19">
        <v>3</v>
      </c>
      <c r="K135" s="19">
        <v>5</v>
      </c>
      <c r="L135" s="19">
        <v>0</v>
      </c>
      <c r="M135" s="19">
        <v>0</v>
      </c>
      <c r="N135" s="19">
        <v>0</v>
      </c>
      <c r="O135" s="19">
        <v>0</v>
      </c>
      <c r="P135" s="19">
        <v>18</v>
      </c>
      <c r="Q135" s="19">
        <v>106</v>
      </c>
      <c r="R135" s="20">
        <v>73.61</v>
      </c>
      <c r="T135" s="5"/>
    </row>
    <row r="136" spans="1:20" s="4" customFormat="1" ht="15" customHeight="1" x14ac:dyDescent="0.25">
      <c r="A136" s="78"/>
      <c r="B136" s="79"/>
      <c r="C136" s="24" t="s">
        <v>18</v>
      </c>
      <c r="D136" s="18">
        <v>22</v>
      </c>
      <c r="E136" s="19">
        <v>22</v>
      </c>
      <c r="F136" s="20">
        <v>100</v>
      </c>
      <c r="G136" s="19">
        <v>4</v>
      </c>
      <c r="H136" s="19">
        <v>2</v>
      </c>
      <c r="I136" s="19">
        <v>3</v>
      </c>
      <c r="J136" s="19">
        <v>7</v>
      </c>
      <c r="K136" s="19">
        <v>6</v>
      </c>
      <c r="L136" s="19">
        <v>0</v>
      </c>
      <c r="M136" s="19">
        <v>0</v>
      </c>
      <c r="N136" s="19">
        <v>0</v>
      </c>
      <c r="O136" s="19">
        <v>0</v>
      </c>
      <c r="P136" s="19">
        <v>22</v>
      </c>
      <c r="Q136" s="19">
        <v>123</v>
      </c>
      <c r="R136" s="20">
        <v>69.89</v>
      </c>
      <c r="T136" s="5"/>
    </row>
    <row r="137" spans="1:20" s="4" customFormat="1" ht="15" customHeight="1" x14ac:dyDescent="0.25">
      <c r="A137" s="78"/>
      <c r="B137" s="79"/>
      <c r="C137" s="25" t="s">
        <v>19</v>
      </c>
      <c r="D137" s="21">
        <v>40</v>
      </c>
      <c r="E137" s="22">
        <v>40</v>
      </c>
      <c r="F137" s="23">
        <v>100</v>
      </c>
      <c r="G137" s="22">
        <v>8</v>
      </c>
      <c r="H137" s="22">
        <v>5</v>
      </c>
      <c r="I137" s="22">
        <v>6</v>
      </c>
      <c r="J137" s="22">
        <v>10</v>
      </c>
      <c r="K137" s="22">
        <v>11</v>
      </c>
      <c r="L137" s="22">
        <v>0</v>
      </c>
      <c r="M137" s="22">
        <v>0</v>
      </c>
      <c r="N137" s="22">
        <v>0</v>
      </c>
      <c r="O137" s="22">
        <v>0</v>
      </c>
      <c r="P137" s="22">
        <v>40</v>
      </c>
      <c r="Q137" s="22">
        <v>229</v>
      </c>
      <c r="R137" s="23">
        <v>71.56</v>
      </c>
      <c r="T137" s="5"/>
    </row>
    <row r="138" spans="1:20" s="4" customFormat="1" ht="15" customHeight="1" x14ac:dyDescent="0.25">
      <c r="A138" s="78">
        <v>44</v>
      </c>
      <c r="B138" s="79" t="s">
        <v>81</v>
      </c>
      <c r="C138" s="24" t="s">
        <v>17</v>
      </c>
      <c r="D138" s="18">
        <v>19</v>
      </c>
      <c r="E138" s="19">
        <v>19</v>
      </c>
      <c r="F138" s="20">
        <v>100</v>
      </c>
      <c r="G138" s="19">
        <v>1</v>
      </c>
      <c r="H138" s="19">
        <v>4</v>
      </c>
      <c r="I138" s="19">
        <v>5</v>
      </c>
      <c r="J138" s="19">
        <v>3</v>
      </c>
      <c r="K138" s="19">
        <v>4</v>
      </c>
      <c r="L138" s="19">
        <v>0</v>
      </c>
      <c r="M138" s="19">
        <v>1</v>
      </c>
      <c r="N138" s="19">
        <v>1</v>
      </c>
      <c r="O138" s="19">
        <v>0</v>
      </c>
      <c r="P138" s="19">
        <v>19</v>
      </c>
      <c r="Q138" s="19">
        <v>100</v>
      </c>
      <c r="R138" s="20">
        <v>65.790000000000006</v>
      </c>
      <c r="T138" s="5"/>
    </row>
    <row r="139" spans="1:20" s="4" customFormat="1" ht="15" customHeight="1" x14ac:dyDescent="0.25">
      <c r="A139" s="78"/>
      <c r="B139" s="79"/>
      <c r="C139" s="24" t="s">
        <v>18</v>
      </c>
      <c r="D139" s="18">
        <v>21</v>
      </c>
      <c r="E139" s="19">
        <v>21</v>
      </c>
      <c r="F139" s="20">
        <v>100</v>
      </c>
      <c r="G139" s="19">
        <v>0</v>
      </c>
      <c r="H139" s="19">
        <v>1</v>
      </c>
      <c r="I139" s="19">
        <v>2</v>
      </c>
      <c r="J139" s="19">
        <v>6</v>
      </c>
      <c r="K139" s="19">
        <v>7</v>
      </c>
      <c r="L139" s="19">
        <v>0</v>
      </c>
      <c r="M139" s="19">
        <v>3</v>
      </c>
      <c r="N139" s="19">
        <v>2</v>
      </c>
      <c r="O139" s="19">
        <v>0</v>
      </c>
      <c r="P139" s="19">
        <v>21</v>
      </c>
      <c r="Q139" s="19">
        <v>85</v>
      </c>
      <c r="R139" s="20">
        <v>50.6</v>
      </c>
      <c r="T139" s="5"/>
    </row>
    <row r="140" spans="1:20" s="4" customFormat="1" ht="15" customHeight="1" x14ac:dyDescent="0.25">
      <c r="A140" s="78"/>
      <c r="B140" s="79"/>
      <c r="C140" s="25" t="s">
        <v>19</v>
      </c>
      <c r="D140" s="21">
        <v>40</v>
      </c>
      <c r="E140" s="22">
        <v>40</v>
      </c>
      <c r="F140" s="23">
        <v>100</v>
      </c>
      <c r="G140" s="22">
        <v>1</v>
      </c>
      <c r="H140" s="22">
        <v>5</v>
      </c>
      <c r="I140" s="22">
        <v>7</v>
      </c>
      <c r="J140" s="22">
        <v>9</v>
      </c>
      <c r="K140" s="22">
        <v>11</v>
      </c>
      <c r="L140" s="22">
        <v>0</v>
      </c>
      <c r="M140" s="22">
        <v>4</v>
      </c>
      <c r="N140" s="22">
        <v>3</v>
      </c>
      <c r="O140" s="22">
        <v>0</v>
      </c>
      <c r="P140" s="22">
        <v>40</v>
      </c>
      <c r="Q140" s="22">
        <v>185</v>
      </c>
      <c r="R140" s="23">
        <v>57.81</v>
      </c>
      <c r="T140" s="5"/>
    </row>
    <row r="141" spans="1:20" s="4" customFormat="1" ht="15" customHeight="1" x14ac:dyDescent="0.25">
      <c r="A141" s="78">
        <v>45</v>
      </c>
      <c r="B141" s="79" t="s">
        <v>82</v>
      </c>
      <c r="C141" s="24" t="s">
        <v>17</v>
      </c>
      <c r="D141" s="18">
        <v>14</v>
      </c>
      <c r="E141" s="19">
        <v>14</v>
      </c>
      <c r="F141" s="20">
        <v>100</v>
      </c>
      <c r="G141" s="19">
        <v>1</v>
      </c>
      <c r="H141" s="19">
        <v>0</v>
      </c>
      <c r="I141" s="19">
        <v>2</v>
      </c>
      <c r="J141" s="19">
        <v>5</v>
      </c>
      <c r="K141" s="19">
        <v>2</v>
      </c>
      <c r="L141" s="19">
        <v>2</v>
      </c>
      <c r="M141" s="19">
        <v>1</v>
      </c>
      <c r="N141" s="19">
        <v>1</v>
      </c>
      <c r="O141" s="19">
        <v>0</v>
      </c>
      <c r="P141" s="19">
        <v>14</v>
      </c>
      <c r="Q141" s="19">
        <v>62</v>
      </c>
      <c r="R141" s="20">
        <v>55.36</v>
      </c>
      <c r="T141" s="5"/>
    </row>
    <row r="142" spans="1:20" s="4" customFormat="1" ht="15" customHeight="1" x14ac:dyDescent="0.25">
      <c r="A142" s="78"/>
      <c r="B142" s="79"/>
      <c r="C142" s="24" t="s">
        <v>18</v>
      </c>
      <c r="D142" s="18">
        <v>26</v>
      </c>
      <c r="E142" s="19">
        <v>26</v>
      </c>
      <c r="F142" s="20">
        <v>100</v>
      </c>
      <c r="G142" s="19">
        <v>2</v>
      </c>
      <c r="H142" s="19">
        <v>4</v>
      </c>
      <c r="I142" s="19">
        <v>2</v>
      </c>
      <c r="J142" s="19">
        <v>7</v>
      </c>
      <c r="K142" s="19">
        <v>4</v>
      </c>
      <c r="L142" s="19">
        <v>5</v>
      </c>
      <c r="M142" s="19">
        <v>2</v>
      </c>
      <c r="N142" s="19">
        <v>0</v>
      </c>
      <c r="O142" s="19">
        <v>0</v>
      </c>
      <c r="P142" s="19">
        <v>26</v>
      </c>
      <c r="Q142" s="19">
        <v>126</v>
      </c>
      <c r="R142" s="20">
        <v>60.58</v>
      </c>
      <c r="T142" s="5"/>
    </row>
    <row r="143" spans="1:20" s="4" customFormat="1" ht="15" customHeight="1" x14ac:dyDescent="0.25">
      <c r="A143" s="78"/>
      <c r="B143" s="79"/>
      <c r="C143" s="25" t="s">
        <v>19</v>
      </c>
      <c r="D143" s="21">
        <v>40</v>
      </c>
      <c r="E143" s="22">
        <v>40</v>
      </c>
      <c r="F143" s="23">
        <v>100</v>
      </c>
      <c r="G143" s="22">
        <v>3</v>
      </c>
      <c r="H143" s="22">
        <v>4</v>
      </c>
      <c r="I143" s="22">
        <v>4</v>
      </c>
      <c r="J143" s="22">
        <v>12</v>
      </c>
      <c r="K143" s="22">
        <v>6</v>
      </c>
      <c r="L143" s="22">
        <v>7</v>
      </c>
      <c r="M143" s="22">
        <v>3</v>
      </c>
      <c r="N143" s="22">
        <v>1</v>
      </c>
      <c r="O143" s="22">
        <v>0</v>
      </c>
      <c r="P143" s="22">
        <v>40</v>
      </c>
      <c r="Q143" s="22">
        <v>188</v>
      </c>
      <c r="R143" s="23">
        <v>58.75</v>
      </c>
      <c r="T143" s="5"/>
    </row>
    <row r="144" spans="1:20" s="4" customFormat="1" ht="15" customHeight="1" x14ac:dyDescent="0.25">
      <c r="A144" s="78">
        <v>46</v>
      </c>
      <c r="B144" s="79" t="s">
        <v>83</v>
      </c>
      <c r="C144" s="24" t="s">
        <v>17</v>
      </c>
      <c r="D144" s="18">
        <v>26</v>
      </c>
      <c r="E144" s="19">
        <v>26</v>
      </c>
      <c r="F144" s="20">
        <v>100</v>
      </c>
      <c r="G144" s="19">
        <v>1</v>
      </c>
      <c r="H144" s="19">
        <v>0</v>
      </c>
      <c r="I144" s="19">
        <v>4</v>
      </c>
      <c r="J144" s="19">
        <v>9</v>
      </c>
      <c r="K144" s="19">
        <v>9</v>
      </c>
      <c r="L144" s="19">
        <v>2</v>
      </c>
      <c r="M144" s="19">
        <v>1</v>
      </c>
      <c r="N144" s="19">
        <v>0</v>
      </c>
      <c r="O144" s="19">
        <v>0</v>
      </c>
      <c r="P144" s="19">
        <v>26</v>
      </c>
      <c r="Q144" s="19">
        <v>121</v>
      </c>
      <c r="R144" s="20">
        <v>58.17</v>
      </c>
      <c r="T144" s="5"/>
    </row>
    <row r="145" spans="1:23" s="4" customFormat="1" ht="15" customHeight="1" x14ac:dyDescent="0.25">
      <c r="A145" s="78"/>
      <c r="B145" s="79"/>
      <c r="C145" s="24" t="s">
        <v>18</v>
      </c>
      <c r="D145" s="18">
        <v>21</v>
      </c>
      <c r="E145" s="19">
        <v>21</v>
      </c>
      <c r="F145" s="20">
        <v>100</v>
      </c>
      <c r="G145" s="19">
        <v>2</v>
      </c>
      <c r="H145" s="19">
        <v>3</v>
      </c>
      <c r="I145" s="19">
        <v>2</v>
      </c>
      <c r="J145" s="19">
        <v>4</v>
      </c>
      <c r="K145" s="19">
        <v>8</v>
      </c>
      <c r="L145" s="19">
        <v>1</v>
      </c>
      <c r="M145" s="19">
        <v>0</v>
      </c>
      <c r="N145" s="19">
        <v>1</v>
      </c>
      <c r="O145" s="19">
        <v>0</v>
      </c>
      <c r="P145" s="19">
        <v>21</v>
      </c>
      <c r="Q145" s="19">
        <v>105</v>
      </c>
      <c r="R145" s="20">
        <v>62.5</v>
      </c>
      <c r="T145" s="5"/>
    </row>
    <row r="146" spans="1:23" s="4" customFormat="1" ht="15" customHeight="1" x14ac:dyDescent="0.25">
      <c r="A146" s="78"/>
      <c r="B146" s="79"/>
      <c r="C146" s="25" t="s">
        <v>19</v>
      </c>
      <c r="D146" s="21">
        <v>47</v>
      </c>
      <c r="E146" s="22">
        <v>47</v>
      </c>
      <c r="F146" s="23">
        <v>100</v>
      </c>
      <c r="G146" s="22">
        <v>3</v>
      </c>
      <c r="H146" s="22">
        <v>3</v>
      </c>
      <c r="I146" s="22">
        <v>6</v>
      </c>
      <c r="J146" s="22">
        <v>13</v>
      </c>
      <c r="K146" s="22">
        <v>17</v>
      </c>
      <c r="L146" s="22">
        <v>3</v>
      </c>
      <c r="M146" s="22">
        <v>1</v>
      </c>
      <c r="N146" s="22">
        <v>1</v>
      </c>
      <c r="O146" s="22">
        <v>0</v>
      </c>
      <c r="P146" s="22">
        <v>47</v>
      </c>
      <c r="Q146" s="22">
        <v>226</v>
      </c>
      <c r="R146" s="23">
        <v>60.11</v>
      </c>
      <c r="T146" s="5"/>
    </row>
    <row r="147" spans="1:23" s="4" customFormat="1" ht="15" customHeight="1" x14ac:dyDescent="0.25">
      <c r="A147" s="78">
        <v>47</v>
      </c>
      <c r="B147" s="79" t="s">
        <v>84</v>
      </c>
      <c r="C147" s="24" t="s">
        <v>17</v>
      </c>
      <c r="D147" s="18">
        <v>13</v>
      </c>
      <c r="E147" s="19">
        <v>13</v>
      </c>
      <c r="F147" s="20">
        <v>100</v>
      </c>
      <c r="G147" s="19">
        <v>3</v>
      </c>
      <c r="H147" s="19">
        <v>3</v>
      </c>
      <c r="I147" s="19">
        <v>2</v>
      </c>
      <c r="J147" s="19">
        <v>2</v>
      </c>
      <c r="K147" s="19">
        <v>1</v>
      </c>
      <c r="L147" s="19">
        <v>2</v>
      </c>
      <c r="M147" s="19">
        <v>0</v>
      </c>
      <c r="N147" s="19">
        <v>0</v>
      </c>
      <c r="O147" s="19">
        <v>0</v>
      </c>
      <c r="P147" s="19">
        <v>13</v>
      </c>
      <c r="Q147" s="19">
        <v>77</v>
      </c>
      <c r="R147" s="20">
        <v>74.040000000000006</v>
      </c>
      <c r="T147" s="5"/>
    </row>
    <row r="148" spans="1:23" s="4" customFormat="1" ht="15" customHeight="1" x14ac:dyDescent="0.25">
      <c r="A148" s="78"/>
      <c r="B148" s="79"/>
      <c r="C148" s="24" t="s">
        <v>18</v>
      </c>
      <c r="D148" s="18">
        <v>7</v>
      </c>
      <c r="E148" s="19">
        <v>7</v>
      </c>
      <c r="F148" s="20">
        <v>100</v>
      </c>
      <c r="G148" s="19">
        <v>0</v>
      </c>
      <c r="H148" s="19">
        <v>0</v>
      </c>
      <c r="I148" s="19">
        <v>2</v>
      </c>
      <c r="J148" s="19">
        <v>1</v>
      </c>
      <c r="K148" s="19">
        <v>4</v>
      </c>
      <c r="L148" s="19">
        <v>0</v>
      </c>
      <c r="M148" s="19">
        <v>0</v>
      </c>
      <c r="N148" s="19">
        <v>0</v>
      </c>
      <c r="O148" s="19">
        <v>0</v>
      </c>
      <c r="P148" s="19">
        <v>7</v>
      </c>
      <c r="Q148" s="19">
        <v>33</v>
      </c>
      <c r="R148" s="20">
        <v>58.93</v>
      </c>
      <c r="T148" s="5"/>
    </row>
    <row r="149" spans="1:23" s="4" customFormat="1" ht="15" customHeight="1" x14ac:dyDescent="0.25">
      <c r="A149" s="78"/>
      <c r="B149" s="79"/>
      <c r="C149" s="25" t="s">
        <v>19</v>
      </c>
      <c r="D149" s="21">
        <v>20</v>
      </c>
      <c r="E149" s="22">
        <v>20</v>
      </c>
      <c r="F149" s="23">
        <v>100</v>
      </c>
      <c r="G149" s="22">
        <v>3</v>
      </c>
      <c r="H149" s="22">
        <v>3</v>
      </c>
      <c r="I149" s="22">
        <v>4</v>
      </c>
      <c r="J149" s="22">
        <v>3</v>
      </c>
      <c r="K149" s="22">
        <v>5</v>
      </c>
      <c r="L149" s="22">
        <v>2</v>
      </c>
      <c r="M149" s="22">
        <v>0</v>
      </c>
      <c r="N149" s="22">
        <v>0</v>
      </c>
      <c r="O149" s="22">
        <v>0</v>
      </c>
      <c r="P149" s="22">
        <v>20</v>
      </c>
      <c r="Q149" s="22">
        <v>110</v>
      </c>
      <c r="R149" s="23">
        <v>68.75</v>
      </c>
      <c r="T149" s="5"/>
    </row>
    <row r="150" spans="1:23" ht="15" customHeight="1" x14ac:dyDescent="0.25">
      <c r="A150" s="83" t="s">
        <v>30</v>
      </c>
      <c r="B150" s="83"/>
      <c r="C150" s="53" t="s">
        <v>17</v>
      </c>
      <c r="D150" s="54">
        <f>SUMIF($C$9:$C$149,$C$150,D9:D149)</f>
        <v>885</v>
      </c>
      <c r="E150" s="54">
        <f>SUMIF($C$9:$C$149,$C$150,E9:E149)</f>
        <v>879</v>
      </c>
      <c r="F150" s="55">
        <f>IF(D150&gt;0,ROUND((E150/D150)*100,2),0)</f>
        <v>99.32</v>
      </c>
      <c r="G150" s="54">
        <f>SUMIF($C$9:$C$149,$C$150,G9:G149)</f>
        <v>63</v>
      </c>
      <c r="H150" s="54">
        <f>SUMIF($C$9:$C$149,$C$150,H9:H149)</f>
        <v>86</v>
      </c>
      <c r="I150" s="54">
        <f>SUMIF($C$9:$C$149,$C$150,I9:I149)</f>
        <v>143</v>
      </c>
      <c r="J150" s="54">
        <f>SUMIF($C$9:$C$149,$C$150,J9:J149)</f>
        <v>154</v>
      </c>
      <c r="K150" s="54">
        <f>SUMIF($C$9:$C$149,$C$150,K9:K149)</f>
        <v>154</v>
      </c>
      <c r="L150" s="54">
        <f>SUMIF($C$9:$C$149,$C$150,L9:L149)</f>
        <v>140</v>
      </c>
      <c r="M150" s="54">
        <f>SUMIF($C$9:$C$149,$C$150,M9:M149)</f>
        <v>96</v>
      </c>
      <c r="N150" s="54">
        <f>SUMIF($C$9:$C$149,$C$150,N9:N149)</f>
        <v>43</v>
      </c>
      <c r="O150" s="54">
        <f>SUMIF($C$9:$C$149,$C$150,O9:O149)</f>
        <v>6</v>
      </c>
      <c r="P150" s="54">
        <f>SUMIF($C$9:$C$149,$C$150,P9:P149)</f>
        <v>885</v>
      </c>
      <c r="Q150" s="54">
        <f>SUMIF($C$9:$C$149,$C$150,Q9:Q149)</f>
        <v>4005</v>
      </c>
      <c r="R150" s="55">
        <f>IF(D150&gt;0,ROUND((Q150/D150)*12.5,2),0)</f>
        <v>56.57</v>
      </c>
    </row>
    <row r="151" spans="1:23" ht="15" customHeight="1" x14ac:dyDescent="0.25">
      <c r="A151" s="83"/>
      <c r="B151" s="83"/>
      <c r="C151" s="53" t="s">
        <v>18</v>
      </c>
      <c r="D151" s="54">
        <f>SUMIF($C$9:$C$149,$C$151,D9:D149)</f>
        <v>857</v>
      </c>
      <c r="E151" s="54">
        <f>SUMIF($C$9:$C$149,$C$151,E9:E149)</f>
        <v>852</v>
      </c>
      <c r="F151" s="55">
        <f>IF(D151&gt;0,ROUND((E151/D151)*100,2),0)</f>
        <v>99.42</v>
      </c>
      <c r="G151" s="54">
        <f>SUMIF($C$9:$C$149,$C$151,G9:G149)</f>
        <v>66</v>
      </c>
      <c r="H151" s="54">
        <f>SUMIF($C$9:$C$149,$C$151,H9:H149)</f>
        <v>83</v>
      </c>
      <c r="I151" s="54">
        <f>SUMIF($C$9:$C$149,$C$151,I9:I149)</f>
        <v>117</v>
      </c>
      <c r="J151" s="54">
        <f>SUMIF($C$9:$C$149,$C$151,J9:J149)</f>
        <v>136</v>
      </c>
      <c r="K151" s="54">
        <f>SUMIF($C$9:$C$149,$C$151,K9:K149)</f>
        <v>173</v>
      </c>
      <c r="L151" s="54">
        <f>SUMIF($C$9:$C$149,$C$151,L9:L149)</f>
        <v>138</v>
      </c>
      <c r="M151" s="54">
        <f>SUMIF($C$9:$C$149,$C$151,M9:M149)</f>
        <v>83</v>
      </c>
      <c r="N151" s="54">
        <f>SUMIF($C$9:$C$149,$C$151,N9:N149)</f>
        <v>56</v>
      </c>
      <c r="O151" s="54">
        <f>SUMIF($C$9:$C$149,$C$151,O9:O149)</f>
        <v>5</v>
      </c>
      <c r="P151" s="54">
        <f>SUMIF($C$9:$C$149,$C$151,P9:P149)</f>
        <v>857</v>
      </c>
      <c r="Q151" s="54">
        <f>SUMIF($C$9:$C$149,$C$151,Q9:Q149)</f>
        <v>3819</v>
      </c>
      <c r="R151" s="55">
        <f>IF(D151&gt;0,ROUND((Q151/D151)*12.5,2),0)</f>
        <v>55.7</v>
      </c>
    </row>
    <row r="152" spans="1:23" ht="15" customHeight="1" x14ac:dyDescent="0.25">
      <c r="A152" s="83"/>
      <c r="B152" s="83"/>
      <c r="C152" s="53" t="s">
        <v>19</v>
      </c>
      <c r="D152" s="56">
        <f>SUMIF($C$9:$C$149,$C$152,D9:D149)</f>
        <v>1742</v>
      </c>
      <c r="E152" s="56">
        <f>SUMIF($C$9:$C$149,$C$152,E9:E149)</f>
        <v>1731</v>
      </c>
      <c r="F152" s="57">
        <f>IF(D152&gt;0,ROUND((E152/D152)*100,2),0)</f>
        <v>99.37</v>
      </c>
      <c r="G152" s="56">
        <f>SUMIF($C$9:$C$149,$C$152,G9:G149)</f>
        <v>129</v>
      </c>
      <c r="H152" s="56">
        <f>SUMIF($C$9:$C$149,$C$152,H9:H149)</f>
        <v>169</v>
      </c>
      <c r="I152" s="56">
        <f>SUMIF($C$9:$C$149,$C$152,I9:I149)</f>
        <v>260</v>
      </c>
      <c r="J152" s="56">
        <f>SUMIF($C$9:$C$149,$C$152,J9:J149)</f>
        <v>290</v>
      </c>
      <c r="K152" s="56">
        <f>SUMIF($C$9:$C$149,$C$152,K9:K149)</f>
        <v>327</v>
      </c>
      <c r="L152" s="56">
        <f>SUMIF($C$9:$C$149,$C$152,L9:L149)</f>
        <v>278</v>
      </c>
      <c r="M152" s="56">
        <f>SUMIF($C$9:$C$149,$C$152,M9:M149)</f>
        <v>179</v>
      </c>
      <c r="N152" s="56">
        <f>SUMIF($C$9:$C$149,$C$152,N9:N149)</f>
        <v>99</v>
      </c>
      <c r="O152" s="56">
        <f>SUMIF($C$9:$C$149,$C$152,O9:O149)</f>
        <v>11</v>
      </c>
      <c r="P152" s="56">
        <f>SUMIF($C$9:$C$149,$C$152,P9:P149)</f>
        <v>1742</v>
      </c>
      <c r="Q152" s="56">
        <f>SUMIF($C$9:$C$149,$C$152,Q9:Q149)</f>
        <v>7824</v>
      </c>
      <c r="R152" s="57">
        <f>IF(D152&gt;0,ROUND((Q152/D152)*12.5,2),0)</f>
        <v>56.14</v>
      </c>
    </row>
    <row r="153" spans="1:23" s="9" customFormat="1" ht="10.199999999999999" x14ac:dyDescent="0.25">
      <c r="A153" s="84" t="s">
        <v>28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5"/>
      <c r="S153" s="7"/>
      <c r="T153" s="8"/>
      <c r="U153" s="7"/>
      <c r="V153" s="7"/>
      <c r="W153" s="7"/>
    </row>
    <row r="154" spans="1:23" s="9" customFormat="1" ht="40.049999999999997" customHeight="1" x14ac:dyDescent="0.25">
      <c r="A154" s="86" t="s">
        <v>31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"/>
      <c r="T154" s="8"/>
      <c r="U154" s="7"/>
      <c r="V154" s="7"/>
      <c r="W154" s="7"/>
    </row>
    <row r="155" spans="1:23" s="17" customFormat="1" ht="40.049999999999997" customHeight="1" x14ac:dyDescent="0.25">
      <c r="A155" s="87" t="s">
        <v>32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16"/>
      <c r="T155" s="15"/>
      <c r="U155" s="16"/>
      <c r="V155" s="16"/>
      <c r="W155" s="16"/>
    </row>
    <row r="1136" spans="1:23" ht="24.9" customHeight="1" x14ac:dyDescent="0.25">
      <c r="A1136" s="12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1:23" ht="24.9" customHeight="1" x14ac:dyDescent="0.25">
      <c r="A1153" s="14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1:23" ht="24.9" customHeight="1" x14ac:dyDescent="0.25">
      <c r="A1154" s="14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1:23" ht="24.9" customHeight="1" x14ac:dyDescent="0.25">
      <c r="A1155" s="14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</sheetData>
  <sheetProtection algorithmName="SHA-512" hashValue="awenQvCdNvE9TD6Pn4ffv+vB7EGCNET9ZIcEgXEkOTYeRNta1YZqr4ra7aVnpJ7+pd4mXD88bS/QTjaI6dWL7Q==" saltValue="1d1b6IwQwfdhLKauKHlvMg==" spinCount="100000" sheet="1" objects="1" scenarios="1"/>
  <mergeCells count="105">
    <mergeCell ref="A154:R154"/>
    <mergeCell ref="A155:R155"/>
    <mergeCell ref="A150:B152"/>
    <mergeCell ref="A153:R153"/>
    <mergeCell ref="A144:A146"/>
    <mergeCell ref="B144:B146"/>
    <mergeCell ref="A147:A149"/>
    <mergeCell ref="B147:B149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6C81A1E3-4777-4BF5-85E4-36E445250BB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E851B-3D68-4EC9-A2E9-E28155FD17F4}">
  <dimension ref="A1:W115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104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3</v>
      </c>
      <c r="E9" s="19">
        <v>3</v>
      </c>
      <c r="F9" s="20">
        <v>100</v>
      </c>
      <c r="G9" s="19">
        <v>0</v>
      </c>
      <c r="H9" s="19">
        <v>0</v>
      </c>
      <c r="I9" s="19">
        <v>1</v>
      </c>
      <c r="J9" s="19">
        <v>1</v>
      </c>
      <c r="K9" s="19">
        <v>0</v>
      </c>
      <c r="L9" s="19">
        <v>1</v>
      </c>
      <c r="M9" s="19">
        <v>0</v>
      </c>
      <c r="N9" s="19">
        <v>0</v>
      </c>
      <c r="O9" s="19">
        <v>0</v>
      </c>
      <c r="P9" s="19">
        <v>3</v>
      </c>
      <c r="Q9" s="19">
        <v>14</v>
      </c>
      <c r="R9" s="20">
        <v>58.33</v>
      </c>
    </row>
    <row r="10" spans="1:23" ht="15" customHeight="1" x14ac:dyDescent="0.25">
      <c r="A10" s="78"/>
      <c r="B10" s="79"/>
      <c r="C10" s="24" t="s">
        <v>18</v>
      </c>
      <c r="D10" s="18">
        <v>9</v>
      </c>
      <c r="E10" s="19">
        <v>9</v>
      </c>
      <c r="F10" s="20">
        <v>100</v>
      </c>
      <c r="G10" s="19">
        <v>0</v>
      </c>
      <c r="H10" s="19">
        <v>0</v>
      </c>
      <c r="I10" s="19">
        <v>0</v>
      </c>
      <c r="J10" s="19">
        <v>2</v>
      </c>
      <c r="K10" s="19">
        <v>1</v>
      </c>
      <c r="L10" s="19">
        <v>3</v>
      </c>
      <c r="M10" s="19">
        <v>1</v>
      </c>
      <c r="N10" s="19">
        <v>2</v>
      </c>
      <c r="O10" s="19">
        <v>0</v>
      </c>
      <c r="P10" s="19">
        <v>9</v>
      </c>
      <c r="Q10" s="19">
        <v>27</v>
      </c>
      <c r="R10" s="20">
        <v>37.5</v>
      </c>
    </row>
    <row r="11" spans="1:23" ht="15" customHeight="1" x14ac:dyDescent="0.25">
      <c r="A11" s="78"/>
      <c r="B11" s="79"/>
      <c r="C11" s="25" t="s">
        <v>19</v>
      </c>
      <c r="D11" s="21">
        <v>12</v>
      </c>
      <c r="E11" s="22">
        <v>12</v>
      </c>
      <c r="F11" s="23">
        <v>100</v>
      </c>
      <c r="G11" s="22">
        <v>0</v>
      </c>
      <c r="H11" s="22">
        <v>0</v>
      </c>
      <c r="I11" s="22">
        <v>1</v>
      </c>
      <c r="J11" s="22">
        <v>3</v>
      </c>
      <c r="K11" s="22">
        <v>1</v>
      </c>
      <c r="L11" s="22">
        <v>4</v>
      </c>
      <c r="M11" s="22">
        <v>1</v>
      </c>
      <c r="N11" s="22">
        <v>2</v>
      </c>
      <c r="O11" s="22">
        <v>0</v>
      </c>
      <c r="P11" s="22">
        <v>12</v>
      </c>
      <c r="Q11" s="22">
        <v>41</v>
      </c>
      <c r="R11" s="23">
        <v>42.71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3</v>
      </c>
      <c r="E12" s="19">
        <v>3</v>
      </c>
      <c r="F12" s="20">
        <v>100</v>
      </c>
      <c r="G12" s="19">
        <v>0</v>
      </c>
      <c r="H12" s="19">
        <v>1</v>
      </c>
      <c r="I12" s="19">
        <v>1</v>
      </c>
      <c r="J12" s="19">
        <v>0</v>
      </c>
      <c r="K12" s="19">
        <v>1</v>
      </c>
      <c r="L12" s="19">
        <v>0</v>
      </c>
      <c r="M12" s="19">
        <v>0</v>
      </c>
      <c r="N12" s="19">
        <v>0</v>
      </c>
      <c r="O12" s="19">
        <v>0</v>
      </c>
      <c r="P12" s="19">
        <v>3</v>
      </c>
      <c r="Q12" s="19">
        <v>17</v>
      </c>
      <c r="R12" s="20">
        <v>70.83</v>
      </c>
    </row>
    <row r="13" spans="1:23" ht="15" customHeight="1" x14ac:dyDescent="0.25">
      <c r="A13" s="78"/>
      <c r="B13" s="79"/>
      <c r="C13" s="24" t="s">
        <v>18</v>
      </c>
      <c r="D13" s="18">
        <v>13</v>
      </c>
      <c r="E13" s="19">
        <v>13</v>
      </c>
      <c r="F13" s="20">
        <v>100</v>
      </c>
      <c r="G13" s="19">
        <v>2</v>
      </c>
      <c r="H13" s="19">
        <v>1</v>
      </c>
      <c r="I13" s="19">
        <v>4</v>
      </c>
      <c r="J13" s="19">
        <v>1</v>
      </c>
      <c r="K13" s="19">
        <v>1</v>
      </c>
      <c r="L13" s="19">
        <v>1</v>
      </c>
      <c r="M13" s="19">
        <v>2</v>
      </c>
      <c r="N13" s="19">
        <v>1</v>
      </c>
      <c r="O13" s="19">
        <v>0</v>
      </c>
      <c r="P13" s="19">
        <v>13</v>
      </c>
      <c r="Q13" s="19">
        <v>64</v>
      </c>
      <c r="R13" s="20">
        <v>61.54</v>
      </c>
    </row>
    <row r="14" spans="1:23" ht="15" customHeight="1" x14ac:dyDescent="0.25">
      <c r="A14" s="78"/>
      <c r="B14" s="79"/>
      <c r="C14" s="25" t="s">
        <v>19</v>
      </c>
      <c r="D14" s="21">
        <v>16</v>
      </c>
      <c r="E14" s="22">
        <v>16</v>
      </c>
      <c r="F14" s="23">
        <v>100</v>
      </c>
      <c r="G14" s="22">
        <v>2</v>
      </c>
      <c r="H14" s="22">
        <v>2</v>
      </c>
      <c r="I14" s="22">
        <v>5</v>
      </c>
      <c r="J14" s="22">
        <v>1</v>
      </c>
      <c r="K14" s="22">
        <v>2</v>
      </c>
      <c r="L14" s="22">
        <v>1</v>
      </c>
      <c r="M14" s="22">
        <v>2</v>
      </c>
      <c r="N14" s="22">
        <v>1</v>
      </c>
      <c r="O14" s="22">
        <v>0</v>
      </c>
      <c r="P14" s="22">
        <v>16</v>
      </c>
      <c r="Q14" s="22">
        <v>81</v>
      </c>
      <c r="R14" s="23">
        <v>63.28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7</v>
      </c>
      <c r="E15" s="19">
        <v>7</v>
      </c>
      <c r="F15" s="20">
        <v>100</v>
      </c>
      <c r="G15" s="19">
        <v>2</v>
      </c>
      <c r="H15" s="19">
        <v>1</v>
      </c>
      <c r="I15" s="19">
        <v>0</v>
      </c>
      <c r="J15" s="19">
        <v>1</v>
      </c>
      <c r="K15" s="19">
        <v>1</v>
      </c>
      <c r="L15" s="19">
        <v>2</v>
      </c>
      <c r="M15" s="19">
        <v>0</v>
      </c>
      <c r="N15" s="19">
        <v>0</v>
      </c>
      <c r="O15" s="19">
        <v>0</v>
      </c>
      <c r="P15" s="19">
        <v>7</v>
      </c>
      <c r="Q15" s="19">
        <v>38</v>
      </c>
      <c r="R15" s="20">
        <v>67.86</v>
      </c>
    </row>
    <row r="16" spans="1:23" ht="15" customHeight="1" x14ac:dyDescent="0.25">
      <c r="A16" s="78"/>
      <c r="B16" s="79"/>
      <c r="C16" s="24" t="s">
        <v>18</v>
      </c>
      <c r="D16" s="18">
        <v>15</v>
      </c>
      <c r="E16" s="19">
        <v>15</v>
      </c>
      <c r="F16" s="20">
        <v>100</v>
      </c>
      <c r="G16" s="19">
        <v>3</v>
      </c>
      <c r="H16" s="19">
        <v>2</v>
      </c>
      <c r="I16" s="19">
        <v>0</v>
      </c>
      <c r="J16" s="19">
        <v>1</v>
      </c>
      <c r="K16" s="19">
        <v>2</v>
      </c>
      <c r="L16" s="19">
        <v>1</v>
      </c>
      <c r="M16" s="19">
        <v>4</v>
      </c>
      <c r="N16" s="19">
        <v>2</v>
      </c>
      <c r="O16" s="19">
        <v>0</v>
      </c>
      <c r="P16" s="19">
        <v>15</v>
      </c>
      <c r="Q16" s="19">
        <v>64</v>
      </c>
      <c r="R16" s="20">
        <v>53.33</v>
      </c>
    </row>
    <row r="17" spans="1:20" s="4" customFormat="1" ht="15" customHeight="1" x14ac:dyDescent="0.25">
      <c r="A17" s="78"/>
      <c r="B17" s="79"/>
      <c r="C17" s="25" t="s">
        <v>19</v>
      </c>
      <c r="D17" s="21">
        <v>22</v>
      </c>
      <c r="E17" s="22">
        <v>22</v>
      </c>
      <c r="F17" s="23">
        <v>100</v>
      </c>
      <c r="G17" s="22">
        <v>5</v>
      </c>
      <c r="H17" s="22">
        <v>3</v>
      </c>
      <c r="I17" s="22">
        <v>0</v>
      </c>
      <c r="J17" s="22">
        <v>2</v>
      </c>
      <c r="K17" s="22">
        <v>3</v>
      </c>
      <c r="L17" s="22">
        <v>3</v>
      </c>
      <c r="M17" s="22">
        <v>4</v>
      </c>
      <c r="N17" s="22">
        <v>2</v>
      </c>
      <c r="O17" s="22">
        <v>0</v>
      </c>
      <c r="P17" s="22">
        <v>22</v>
      </c>
      <c r="Q17" s="22">
        <v>102</v>
      </c>
      <c r="R17" s="23">
        <v>57.95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4</v>
      </c>
      <c r="E18" s="19">
        <v>4</v>
      </c>
      <c r="F18" s="20">
        <v>100</v>
      </c>
      <c r="G18" s="19">
        <v>0</v>
      </c>
      <c r="H18" s="19">
        <v>1</v>
      </c>
      <c r="I18" s="19">
        <v>0</v>
      </c>
      <c r="J18" s="19">
        <v>1</v>
      </c>
      <c r="K18" s="19">
        <v>0</v>
      </c>
      <c r="L18" s="19">
        <v>0</v>
      </c>
      <c r="M18" s="19">
        <v>1</v>
      </c>
      <c r="N18" s="19">
        <v>1</v>
      </c>
      <c r="O18" s="19">
        <v>0</v>
      </c>
      <c r="P18" s="19">
        <v>4</v>
      </c>
      <c r="Q18" s="19">
        <v>15</v>
      </c>
      <c r="R18" s="20">
        <v>46.88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12</v>
      </c>
      <c r="E19" s="19">
        <v>12</v>
      </c>
      <c r="F19" s="20">
        <v>100</v>
      </c>
      <c r="G19" s="19">
        <v>1</v>
      </c>
      <c r="H19" s="19">
        <v>1</v>
      </c>
      <c r="I19" s="19">
        <v>1</v>
      </c>
      <c r="J19" s="19">
        <v>1</v>
      </c>
      <c r="K19" s="19">
        <v>2</v>
      </c>
      <c r="L19" s="19">
        <v>3</v>
      </c>
      <c r="M19" s="19">
        <v>2</v>
      </c>
      <c r="N19" s="19">
        <v>1</v>
      </c>
      <c r="O19" s="19">
        <v>0</v>
      </c>
      <c r="P19" s="19">
        <v>12</v>
      </c>
      <c r="Q19" s="19">
        <v>48</v>
      </c>
      <c r="R19" s="20">
        <v>50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16</v>
      </c>
      <c r="E20" s="22">
        <v>16</v>
      </c>
      <c r="F20" s="23">
        <v>100</v>
      </c>
      <c r="G20" s="22">
        <v>1</v>
      </c>
      <c r="H20" s="22">
        <v>2</v>
      </c>
      <c r="I20" s="22">
        <v>1</v>
      </c>
      <c r="J20" s="22">
        <v>2</v>
      </c>
      <c r="K20" s="22">
        <v>2</v>
      </c>
      <c r="L20" s="22">
        <v>3</v>
      </c>
      <c r="M20" s="22">
        <v>3</v>
      </c>
      <c r="N20" s="22">
        <v>2</v>
      </c>
      <c r="O20" s="22">
        <v>0</v>
      </c>
      <c r="P20" s="22">
        <v>16</v>
      </c>
      <c r="Q20" s="22">
        <v>63</v>
      </c>
      <c r="R20" s="23">
        <v>49.22</v>
      </c>
      <c r="T20" s="5"/>
    </row>
    <row r="21" spans="1:20" s="4" customFormat="1" ht="15" customHeight="1" x14ac:dyDescent="0.25">
      <c r="A21" s="78">
        <v>5</v>
      </c>
      <c r="B21" s="79" t="s">
        <v>41</v>
      </c>
      <c r="C21" s="24" t="s">
        <v>17</v>
      </c>
      <c r="D21" s="18">
        <v>4</v>
      </c>
      <c r="E21" s="19">
        <v>4</v>
      </c>
      <c r="F21" s="20">
        <v>100</v>
      </c>
      <c r="G21" s="19">
        <v>0</v>
      </c>
      <c r="H21" s="19">
        <v>0</v>
      </c>
      <c r="I21" s="19">
        <v>0</v>
      </c>
      <c r="J21" s="19">
        <v>1</v>
      </c>
      <c r="K21" s="19">
        <v>0</v>
      </c>
      <c r="L21" s="19">
        <v>0</v>
      </c>
      <c r="M21" s="19">
        <v>2</v>
      </c>
      <c r="N21" s="19">
        <v>1</v>
      </c>
      <c r="O21" s="19">
        <v>0</v>
      </c>
      <c r="P21" s="19">
        <v>4</v>
      </c>
      <c r="Q21" s="19">
        <v>10</v>
      </c>
      <c r="R21" s="20">
        <v>31.25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5</v>
      </c>
      <c r="E22" s="19">
        <v>5</v>
      </c>
      <c r="F22" s="20">
        <v>100</v>
      </c>
      <c r="G22" s="19">
        <v>0</v>
      </c>
      <c r="H22" s="19">
        <v>0</v>
      </c>
      <c r="I22" s="19">
        <v>2</v>
      </c>
      <c r="J22" s="19">
        <v>0</v>
      </c>
      <c r="K22" s="19">
        <v>0</v>
      </c>
      <c r="L22" s="19">
        <v>1</v>
      </c>
      <c r="M22" s="19">
        <v>2</v>
      </c>
      <c r="N22" s="19">
        <v>0</v>
      </c>
      <c r="O22" s="19">
        <v>0</v>
      </c>
      <c r="P22" s="19">
        <v>5</v>
      </c>
      <c r="Q22" s="19">
        <v>19</v>
      </c>
      <c r="R22" s="20">
        <v>47.5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9</v>
      </c>
      <c r="E23" s="22">
        <v>9</v>
      </c>
      <c r="F23" s="23">
        <v>100</v>
      </c>
      <c r="G23" s="22">
        <v>0</v>
      </c>
      <c r="H23" s="22">
        <v>0</v>
      </c>
      <c r="I23" s="22">
        <v>2</v>
      </c>
      <c r="J23" s="22">
        <v>1</v>
      </c>
      <c r="K23" s="22">
        <v>0</v>
      </c>
      <c r="L23" s="22">
        <v>1</v>
      </c>
      <c r="M23" s="22">
        <v>4</v>
      </c>
      <c r="N23" s="22">
        <v>1</v>
      </c>
      <c r="O23" s="22">
        <v>0</v>
      </c>
      <c r="P23" s="22">
        <v>9</v>
      </c>
      <c r="Q23" s="22">
        <v>29</v>
      </c>
      <c r="R23" s="23">
        <v>40.28</v>
      </c>
      <c r="T23" s="5"/>
    </row>
    <row r="24" spans="1:20" s="4" customFormat="1" ht="15" customHeight="1" x14ac:dyDescent="0.25">
      <c r="A24" s="78">
        <v>6</v>
      </c>
      <c r="B24" s="79" t="s">
        <v>42</v>
      </c>
      <c r="C24" s="24" t="s">
        <v>17</v>
      </c>
      <c r="D24" s="18">
        <v>1</v>
      </c>
      <c r="E24" s="19">
        <v>1</v>
      </c>
      <c r="F24" s="20">
        <v>100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1</v>
      </c>
      <c r="Q24" s="19">
        <v>3</v>
      </c>
      <c r="R24" s="20">
        <v>37.5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2</v>
      </c>
      <c r="E25" s="19">
        <v>2</v>
      </c>
      <c r="F25" s="20">
        <v>100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2</v>
      </c>
      <c r="M25" s="19">
        <v>0</v>
      </c>
      <c r="N25" s="19">
        <v>0</v>
      </c>
      <c r="O25" s="19">
        <v>0</v>
      </c>
      <c r="P25" s="19">
        <v>2</v>
      </c>
      <c r="Q25" s="19">
        <v>6</v>
      </c>
      <c r="R25" s="20">
        <v>37.5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3</v>
      </c>
      <c r="E26" s="22">
        <v>3</v>
      </c>
      <c r="F26" s="23">
        <v>100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3</v>
      </c>
      <c r="M26" s="22">
        <v>0</v>
      </c>
      <c r="N26" s="22">
        <v>0</v>
      </c>
      <c r="O26" s="22">
        <v>0</v>
      </c>
      <c r="P26" s="22">
        <v>3</v>
      </c>
      <c r="Q26" s="22">
        <v>9</v>
      </c>
      <c r="R26" s="23">
        <v>37.5</v>
      </c>
      <c r="T26" s="5"/>
    </row>
    <row r="27" spans="1:20" s="4" customFormat="1" ht="15" customHeight="1" x14ac:dyDescent="0.25">
      <c r="A27" s="78">
        <v>7</v>
      </c>
      <c r="B27" s="79" t="s">
        <v>43</v>
      </c>
      <c r="C27" s="24" t="s">
        <v>17</v>
      </c>
      <c r="D27" s="18">
        <v>8</v>
      </c>
      <c r="E27" s="19">
        <v>8</v>
      </c>
      <c r="F27" s="20">
        <v>100</v>
      </c>
      <c r="G27" s="19">
        <v>3</v>
      </c>
      <c r="H27" s="19">
        <v>2</v>
      </c>
      <c r="I27" s="19">
        <v>0</v>
      </c>
      <c r="J27" s="19">
        <v>0</v>
      </c>
      <c r="K27" s="19">
        <v>1</v>
      </c>
      <c r="L27" s="19">
        <v>1</v>
      </c>
      <c r="M27" s="19">
        <v>1</v>
      </c>
      <c r="N27" s="19">
        <v>0</v>
      </c>
      <c r="O27" s="19">
        <v>0</v>
      </c>
      <c r="P27" s="19">
        <v>8</v>
      </c>
      <c r="Q27" s="19">
        <v>47</v>
      </c>
      <c r="R27" s="20">
        <v>73.44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11</v>
      </c>
      <c r="E28" s="19">
        <v>11</v>
      </c>
      <c r="F28" s="20">
        <v>100</v>
      </c>
      <c r="G28" s="19">
        <v>1</v>
      </c>
      <c r="H28" s="19">
        <v>0</v>
      </c>
      <c r="I28" s="19">
        <v>3</v>
      </c>
      <c r="J28" s="19">
        <v>0</v>
      </c>
      <c r="K28" s="19">
        <v>1</v>
      </c>
      <c r="L28" s="19">
        <v>3</v>
      </c>
      <c r="M28" s="19">
        <v>1</v>
      </c>
      <c r="N28" s="19">
        <v>2</v>
      </c>
      <c r="O28" s="19">
        <v>0</v>
      </c>
      <c r="P28" s="19">
        <v>11</v>
      </c>
      <c r="Q28" s="19">
        <v>43</v>
      </c>
      <c r="R28" s="20">
        <v>48.86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19</v>
      </c>
      <c r="E29" s="22">
        <v>19</v>
      </c>
      <c r="F29" s="23">
        <v>100</v>
      </c>
      <c r="G29" s="22">
        <v>4</v>
      </c>
      <c r="H29" s="22">
        <v>2</v>
      </c>
      <c r="I29" s="22">
        <v>3</v>
      </c>
      <c r="J29" s="22">
        <v>0</v>
      </c>
      <c r="K29" s="22">
        <v>2</v>
      </c>
      <c r="L29" s="22">
        <v>4</v>
      </c>
      <c r="M29" s="22">
        <v>2</v>
      </c>
      <c r="N29" s="22">
        <v>2</v>
      </c>
      <c r="O29" s="22">
        <v>0</v>
      </c>
      <c r="P29" s="22">
        <v>19</v>
      </c>
      <c r="Q29" s="22">
        <v>90</v>
      </c>
      <c r="R29" s="23">
        <v>59.21</v>
      </c>
      <c r="T29" s="5"/>
    </row>
    <row r="30" spans="1:20" s="4" customFormat="1" ht="15" customHeight="1" x14ac:dyDescent="0.25">
      <c r="A30" s="78">
        <v>8</v>
      </c>
      <c r="B30" s="79" t="s">
        <v>44</v>
      </c>
      <c r="C30" s="24" t="s">
        <v>17</v>
      </c>
      <c r="D30" s="18">
        <v>5</v>
      </c>
      <c r="E30" s="19">
        <v>5</v>
      </c>
      <c r="F30" s="20">
        <v>100</v>
      </c>
      <c r="G30" s="19">
        <v>1</v>
      </c>
      <c r="H30" s="19">
        <v>1</v>
      </c>
      <c r="I30" s="19">
        <v>0</v>
      </c>
      <c r="J30" s="19">
        <v>0</v>
      </c>
      <c r="K30" s="19">
        <v>2</v>
      </c>
      <c r="L30" s="19">
        <v>0</v>
      </c>
      <c r="M30" s="19">
        <v>1</v>
      </c>
      <c r="N30" s="19">
        <v>0</v>
      </c>
      <c r="O30" s="19">
        <v>0</v>
      </c>
      <c r="P30" s="19">
        <v>5</v>
      </c>
      <c r="Q30" s="19">
        <v>25</v>
      </c>
      <c r="R30" s="20">
        <v>62.5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7</v>
      </c>
      <c r="E31" s="19">
        <v>7</v>
      </c>
      <c r="F31" s="20">
        <v>100</v>
      </c>
      <c r="G31" s="19">
        <v>0</v>
      </c>
      <c r="H31" s="19">
        <v>0</v>
      </c>
      <c r="I31" s="19">
        <v>1</v>
      </c>
      <c r="J31" s="19">
        <v>0</v>
      </c>
      <c r="K31" s="19">
        <v>1</v>
      </c>
      <c r="L31" s="19">
        <v>2</v>
      </c>
      <c r="M31" s="19">
        <v>3</v>
      </c>
      <c r="N31" s="19">
        <v>0</v>
      </c>
      <c r="O31" s="19">
        <v>0</v>
      </c>
      <c r="P31" s="19">
        <v>7</v>
      </c>
      <c r="Q31" s="19">
        <v>22</v>
      </c>
      <c r="R31" s="20">
        <v>39.29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12</v>
      </c>
      <c r="E32" s="22">
        <v>12</v>
      </c>
      <c r="F32" s="23">
        <v>100</v>
      </c>
      <c r="G32" s="22">
        <v>1</v>
      </c>
      <c r="H32" s="22">
        <v>1</v>
      </c>
      <c r="I32" s="22">
        <v>1</v>
      </c>
      <c r="J32" s="22">
        <v>0</v>
      </c>
      <c r="K32" s="22">
        <v>3</v>
      </c>
      <c r="L32" s="22">
        <v>2</v>
      </c>
      <c r="M32" s="22">
        <v>4</v>
      </c>
      <c r="N32" s="22">
        <v>0</v>
      </c>
      <c r="O32" s="22">
        <v>0</v>
      </c>
      <c r="P32" s="22">
        <v>12</v>
      </c>
      <c r="Q32" s="22">
        <v>47</v>
      </c>
      <c r="R32" s="23">
        <v>48.96</v>
      </c>
      <c r="T32" s="5"/>
    </row>
    <row r="33" spans="1:20" s="4" customFormat="1" ht="15" customHeight="1" x14ac:dyDescent="0.25">
      <c r="A33" s="78">
        <v>9</v>
      </c>
      <c r="B33" s="79" t="s">
        <v>45</v>
      </c>
      <c r="C33" s="24" t="s">
        <v>17</v>
      </c>
      <c r="D33" s="90" t="s">
        <v>88</v>
      </c>
      <c r="E33" s="19"/>
      <c r="F33" s="20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6</v>
      </c>
      <c r="E34" s="19">
        <v>6</v>
      </c>
      <c r="F34" s="20">
        <v>100</v>
      </c>
      <c r="G34" s="19">
        <v>0</v>
      </c>
      <c r="H34" s="19">
        <v>0</v>
      </c>
      <c r="I34" s="19">
        <v>3</v>
      </c>
      <c r="J34" s="19">
        <v>2</v>
      </c>
      <c r="K34" s="19">
        <v>0</v>
      </c>
      <c r="L34" s="19">
        <v>1</v>
      </c>
      <c r="M34" s="19">
        <v>0</v>
      </c>
      <c r="N34" s="19">
        <v>0</v>
      </c>
      <c r="O34" s="19">
        <v>0</v>
      </c>
      <c r="P34" s="19">
        <v>6</v>
      </c>
      <c r="Q34" s="19">
        <v>31</v>
      </c>
      <c r="R34" s="20">
        <v>64.58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6</v>
      </c>
      <c r="E35" s="22">
        <v>6</v>
      </c>
      <c r="F35" s="23">
        <v>100</v>
      </c>
      <c r="G35" s="22">
        <v>0</v>
      </c>
      <c r="H35" s="22">
        <v>0</v>
      </c>
      <c r="I35" s="22">
        <v>3</v>
      </c>
      <c r="J35" s="22">
        <v>2</v>
      </c>
      <c r="K35" s="22">
        <v>0</v>
      </c>
      <c r="L35" s="22">
        <v>1</v>
      </c>
      <c r="M35" s="22">
        <v>0</v>
      </c>
      <c r="N35" s="22">
        <v>0</v>
      </c>
      <c r="O35" s="22">
        <v>0</v>
      </c>
      <c r="P35" s="22">
        <v>6</v>
      </c>
      <c r="Q35" s="22">
        <v>31</v>
      </c>
      <c r="R35" s="23">
        <v>64.58</v>
      </c>
      <c r="T35" s="5"/>
    </row>
    <row r="36" spans="1:20" s="4" customFormat="1" ht="15" customHeight="1" x14ac:dyDescent="0.25">
      <c r="A36" s="78">
        <v>10</v>
      </c>
      <c r="B36" s="79" t="s">
        <v>46</v>
      </c>
      <c r="C36" s="24" t="s">
        <v>17</v>
      </c>
      <c r="D36" s="18">
        <v>2</v>
      </c>
      <c r="E36" s="19">
        <v>2</v>
      </c>
      <c r="F36" s="20">
        <v>100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2</v>
      </c>
      <c r="M36" s="19">
        <v>0</v>
      </c>
      <c r="N36" s="19">
        <v>0</v>
      </c>
      <c r="O36" s="19">
        <v>0</v>
      </c>
      <c r="P36" s="19">
        <v>2</v>
      </c>
      <c r="Q36" s="19">
        <v>6</v>
      </c>
      <c r="R36" s="20">
        <v>37.5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5</v>
      </c>
      <c r="E37" s="19">
        <v>5</v>
      </c>
      <c r="F37" s="20">
        <v>100</v>
      </c>
      <c r="G37" s="19">
        <v>0</v>
      </c>
      <c r="H37" s="19">
        <v>0</v>
      </c>
      <c r="I37" s="19">
        <v>1</v>
      </c>
      <c r="J37" s="19">
        <v>1</v>
      </c>
      <c r="K37" s="19">
        <v>1</v>
      </c>
      <c r="L37" s="19">
        <v>2</v>
      </c>
      <c r="M37" s="19">
        <v>0</v>
      </c>
      <c r="N37" s="19">
        <v>0</v>
      </c>
      <c r="O37" s="19">
        <v>0</v>
      </c>
      <c r="P37" s="19">
        <v>5</v>
      </c>
      <c r="Q37" s="19">
        <v>21</v>
      </c>
      <c r="R37" s="20">
        <v>52.5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7</v>
      </c>
      <c r="E38" s="22">
        <v>7</v>
      </c>
      <c r="F38" s="23">
        <v>100</v>
      </c>
      <c r="G38" s="22">
        <v>0</v>
      </c>
      <c r="H38" s="22">
        <v>0</v>
      </c>
      <c r="I38" s="22">
        <v>1</v>
      </c>
      <c r="J38" s="22">
        <v>1</v>
      </c>
      <c r="K38" s="22">
        <v>1</v>
      </c>
      <c r="L38" s="22">
        <v>4</v>
      </c>
      <c r="M38" s="22">
        <v>0</v>
      </c>
      <c r="N38" s="22">
        <v>0</v>
      </c>
      <c r="O38" s="22">
        <v>0</v>
      </c>
      <c r="P38" s="22">
        <v>7</v>
      </c>
      <c r="Q38" s="22">
        <v>27</v>
      </c>
      <c r="R38" s="23">
        <v>48.21</v>
      </c>
      <c r="T38" s="5"/>
    </row>
    <row r="39" spans="1:20" s="4" customFormat="1" ht="15" customHeight="1" x14ac:dyDescent="0.25">
      <c r="A39" s="78">
        <v>11</v>
      </c>
      <c r="B39" s="79" t="s">
        <v>47</v>
      </c>
      <c r="C39" s="24" t="s">
        <v>17</v>
      </c>
      <c r="D39" s="18">
        <v>4</v>
      </c>
      <c r="E39" s="19">
        <v>4</v>
      </c>
      <c r="F39" s="20">
        <v>100</v>
      </c>
      <c r="G39" s="19">
        <v>0</v>
      </c>
      <c r="H39" s="19">
        <v>1</v>
      </c>
      <c r="I39" s="19">
        <v>0</v>
      </c>
      <c r="J39" s="19">
        <v>0</v>
      </c>
      <c r="K39" s="19">
        <v>1</v>
      </c>
      <c r="L39" s="19">
        <v>0</v>
      </c>
      <c r="M39" s="19">
        <v>1</v>
      </c>
      <c r="N39" s="19">
        <v>1</v>
      </c>
      <c r="O39" s="19">
        <v>0</v>
      </c>
      <c r="P39" s="19">
        <v>4</v>
      </c>
      <c r="Q39" s="19">
        <v>14</v>
      </c>
      <c r="R39" s="20">
        <v>43.75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9</v>
      </c>
      <c r="E40" s="19">
        <v>9</v>
      </c>
      <c r="F40" s="20">
        <v>100</v>
      </c>
      <c r="G40" s="19">
        <v>0</v>
      </c>
      <c r="H40" s="19">
        <v>0</v>
      </c>
      <c r="I40" s="19">
        <v>1</v>
      </c>
      <c r="J40" s="19">
        <v>0</v>
      </c>
      <c r="K40" s="19">
        <v>0</v>
      </c>
      <c r="L40" s="19">
        <v>2</v>
      </c>
      <c r="M40" s="19">
        <v>4</v>
      </c>
      <c r="N40" s="19">
        <v>2</v>
      </c>
      <c r="O40" s="19">
        <v>0</v>
      </c>
      <c r="P40" s="19">
        <v>9</v>
      </c>
      <c r="Q40" s="19">
        <v>22</v>
      </c>
      <c r="R40" s="20">
        <v>30.56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13</v>
      </c>
      <c r="E41" s="22">
        <v>13</v>
      </c>
      <c r="F41" s="23">
        <v>100</v>
      </c>
      <c r="G41" s="22">
        <v>0</v>
      </c>
      <c r="H41" s="22">
        <v>1</v>
      </c>
      <c r="I41" s="22">
        <v>1</v>
      </c>
      <c r="J41" s="22">
        <v>0</v>
      </c>
      <c r="K41" s="22">
        <v>1</v>
      </c>
      <c r="L41" s="22">
        <v>2</v>
      </c>
      <c r="M41" s="22">
        <v>5</v>
      </c>
      <c r="N41" s="22">
        <v>3</v>
      </c>
      <c r="O41" s="22">
        <v>0</v>
      </c>
      <c r="P41" s="22">
        <v>13</v>
      </c>
      <c r="Q41" s="22">
        <v>36</v>
      </c>
      <c r="R41" s="23">
        <v>34.619999999999997</v>
      </c>
      <c r="T41" s="5"/>
    </row>
    <row r="42" spans="1:20" s="4" customFormat="1" ht="15" customHeight="1" x14ac:dyDescent="0.25">
      <c r="A42" s="78">
        <v>12</v>
      </c>
      <c r="B42" s="79" t="s">
        <v>48</v>
      </c>
      <c r="C42" s="24" t="s">
        <v>17</v>
      </c>
      <c r="D42" s="18">
        <v>2</v>
      </c>
      <c r="E42" s="19">
        <v>1</v>
      </c>
      <c r="F42" s="20">
        <v>50</v>
      </c>
      <c r="G42" s="19">
        <v>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1</v>
      </c>
      <c r="P42" s="19">
        <v>2</v>
      </c>
      <c r="Q42" s="19">
        <v>8</v>
      </c>
      <c r="R42" s="20">
        <v>50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6</v>
      </c>
      <c r="E43" s="19">
        <v>6</v>
      </c>
      <c r="F43" s="20">
        <v>100</v>
      </c>
      <c r="G43" s="19">
        <v>1</v>
      </c>
      <c r="H43" s="19">
        <v>0</v>
      </c>
      <c r="I43" s="19">
        <v>1</v>
      </c>
      <c r="J43" s="19">
        <v>1</v>
      </c>
      <c r="K43" s="19">
        <v>0</v>
      </c>
      <c r="L43" s="19">
        <v>1</v>
      </c>
      <c r="M43" s="19">
        <v>1</v>
      </c>
      <c r="N43" s="19">
        <v>1</v>
      </c>
      <c r="O43" s="19">
        <v>0</v>
      </c>
      <c r="P43" s="19">
        <v>6</v>
      </c>
      <c r="Q43" s="19">
        <v>25</v>
      </c>
      <c r="R43" s="20">
        <v>52.08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8</v>
      </c>
      <c r="E44" s="22">
        <v>7</v>
      </c>
      <c r="F44" s="23">
        <v>87.5</v>
      </c>
      <c r="G44" s="22">
        <v>2</v>
      </c>
      <c r="H44" s="22">
        <v>0</v>
      </c>
      <c r="I44" s="22">
        <v>1</v>
      </c>
      <c r="J44" s="22">
        <v>1</v>
      </c>
      <c r="K44" s="22">
        <v>0</v>
      </c>
      <c r="L44" s="22">
        <v>1</v>
      </c>
      <c r="M44" s="22">
        <v>1</v>
      </c>
      <c r="N44" s="22">
        <v>1</v>
      </c>
      <c r="O44" s="22">
        <v>1</v>
      </c>
      <c r="P44" s="22">
        <v>8</v>
      </c>
      <c r="Q44" s="22">
        <v>33</v>
      </c>
      <c r="R44" s="23">
        <v>51.56</v>
      </c>
      <c r="T44" s="5"/>
    </row>
    <row r="45" spans="1:20" s="4" customFormat="1" ht="15" customHeight="1" x14ac:dyDescent="0.25">
      <c r="A45" s="78">
        <v>13</v>
      </c>
      <c r="B45" s="79" t="s">
        <v>49</v>
      </c>
      <c r="C45" s="24" t="s">
        <v>17</v>
      </c>
      <c r="D45" s="18">
        <v>5</v>
      </c>
      <c r="E45" s="19">
        <v>5</v>
      </c>
      <c r="F45" s="20">
        <v>100</v>
      </c>
      <c r="G45" s="19">
        <v>0</v>
      </c>
      <c r="H45" s="19">
        <v>0</v>
      </c>
      <c r="I45" s="19">
        <v>1</v>
      </c>
      <c r="J45" s="19">
        <v>2</v>
      </c>
      <c r="K45" s="19">
        <v>0</v>
      </c>
      <c r="L45" s="19">
        <v>0</v>
      </c>
      <c r="M45" s="19">
        <v>1</v>
      </c>
      <c r="N45" s="19">
        <v>1</v>
      </c>
      <c r="O45" s="19">
        <v>0</v>
      </c>
      <c r="P45" s="19">
        <v>5</v>
      </c>
      <c r="Q45" s="19">
        <v>19</v>
      </c>
      <c r="R45" s="20">
        <v>47.5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19</v>
      </c>
      <c r="E46" s="19">
        <v>19</v>
      </c>
      <c r="F46" s="20">
        <v>100</v>
      </c>
      <c r="G46" s="19">
        <v>0</v>
      </c>
      <c r="H46" s="19">
        <v>3</v>
      </c>
      <c r="I46" s="19">
        <v>0</v>
      </c>
      <c r="J46" s="19">
        <v>5</v>
      </c>
      <c r="K46" s="19">
        <v>3</v>
      </c>
      <c r="L46" s="19">
        <v>4</v>
      </c>
      <c r="M46" s="19">
        <v>4</v>
      </c>
      <c r="N46" s="19">
        <v>0</v>
      </c>
      <c r="O46" s="19">
        <v>0</v>
      </c>
      <c r="P46" s="19">
        <v>19</v>
      </c>
      <c r="Q46" s="19">
        <v>78</v>
      </c>
      <c r="R46" s="20">
        <v>51.32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24</v>
      </c>
      <c r="E47" s="22">
        <v>24</v>
      </c>
      <c r="F47" s="23">
        <v>100</v>
      </c>
      <c r="G47" s="22">
        <v>0</v>
      </c>
      <c r="H47" s="22">
        <v>3</v>
      </c>
      <c r="I47" s="22">
        <v>1</v>
      </c>
      <c r="J47" s="22">
        <v>7</v>
      </c>
      <c r="K47" s="22">
        <v>3</v>
      </c>
      <c r="L47" s="22">
        <v>4</v>
      </c>
      <c r="M47" s="22">
        <v>5</v>
      </c>
      <c r="N47" s="22">
        <v>1</v>
      </c>
      <c r="O47" s="22">
        <v>0</v>
      </c>
      <c r="P47" s="22">
        <v>24</v>
      </c>
      <c r="Q47" s="22">
        <v>97</v>
      </c>
      <c r="R47" s="23">
        <v>50.52</v>
      </c>
      <c r="T47" s="5"/>
    </row>
    <row r="48" spans="1:20" s="4" customFormat="1" ht="15" customHeight="1" x14ac:dyDescent="0.25">
      <c r="A48" s="78">
        <v>14</v>
      </c>
      <c r="B48" s="79" t="s">
        <v>51</v>
      </c>
      <c r="C48" s="24" t="s">
        <v>17</v>
      </c>
      <c r="D48" s="18">
        <v>2</v>
      </c>
      <c r="E48" s="19">
        <v>2</v>
      </c>
      <c r="F48" s="20">
        <v>100</v>
      </c>
      <c r="G48" s="19">
        <v>0</v>
      </c>
      <c r="H48" s="19">
        <v>0</v>
      </c>
      <c r="I48" s="19">
        <v>0</v>
      </c>
      <c r="J48" s="19">
        <v>1</v>
      </c>
      <c r="K48" s="19">
        <v>0</v>
      </c>
      <c r="L48" s="19">
        <v>0</v>
      </c>
      <c r="M48" s="19">
        <v>1</v>
      </c>
      <c r="N48" s="19">
        <v>0</v>
      </c>
      <c r="O48" s="19">
        <v>0</v>
      </c>
      <c r="P48" s="19">
        <v>2</v>
      </c>
      <c r="Q48" s="19">
        <v>7</v>
      </c>
      <c r="R48" s="20">
        <v>43.75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7</v>
      </c>
      <c r="E49" s="19">
        <v>7</v>
      </c>
      <c r="F49" s="20">
        <v>100</v>
      </c>
      <c r="G49" s="19">
        <v>1</v>
      </c>
      <c r="H49" s="19">
        <v>1</v>
      </c>
      <c r="I49" s="19">
        <v>1</v>
      </c>
      <c r="J49" s="19">
        <v>2</v>
      </c>
      <c r="K49" s="19">
        <v>1</v>
      </c>
      <c r="L49" s="19">
        <v>1</v>
      </c>
      <c r="M49" s="19">
        <v>0</v>
      </c>
      <c r="N49" s="19">
        <v>0</v>
      </c>
      <c r="O49" s="19">
        <v>0</v>
      </c>
      <c r="P49" s="19">
        <v>7</v>
      </c>
      <c r="Q49" s="19">
        <v>38</v>
      </c>
      <c r="R49" s="20">
        <v>67.86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9</v>
      </c>
      <c r="E50" s="22">
        <v>9</v>
      </c>
      <c r="F50" s="23">
        <v>100</v>
      </c>
      <c r="G50" s="22">
        <v>1</v>
      </c>
      <c r="H50" s="22">
        <v>1</v>
      </c>
      <c r="I50" s="22">
        <v>1</v>
      </c>
      <c r="J50" s="22">
        <v>3</v>
      </c>
      <c r="K50" s="22">
        <v>1</v>
      </c>
      <c r="L50" s="22">
        <v>1</v>
      </c>
      <c r="M50" s="22">
        <v>1</v>
      </c>
      <c r="N50" s="22">
        <v>0</v>
      </c>
      <c r="O50" s="22">
        <v>0</v>
      </c>
      <c r="P50" s="22">
        <v>9</v>
      </c>
      <c r="Q50" s="22">
        <v>45</v>
      </c>
      <c r="R50" s="23">
        <v>62.5</v>
      </c>
      <c r="T50" s="5"/>
    </row>
    <row r="51" spans="1:20" s="4" customFormat="1" ht="15" customHeight="1" x14ac:dyDescent="0.25">
      <c r="A51" s="78">
        <v>15</v>
      </c>
      <c r="B51" s="79" t="s">
        <v>52</v>
      </c>
      <c r="C51" s="24" t="s">
        <v>17</v>
      </c>
      <c r="D51" s="18">
        <v>4</v>
      </c>
      <c r="E51" s="19">
        <v>4</v>
      </c>
      <c r="F51" s="20">
        <v>100</v>
      </c>
      <c r="G51" s="19">
        <v>0</v>
      </c>
      <c r="H51" s="19">
        <v>0</v>
      </c>
      <c r="I51" s="19">
        <v>0</v>
      </c>
      <c r="J51" s="19">
        <v>1</v>
      </c>
      <c r="K51" s="19">
        <v>0</v>
      </c>
      <c r="L51" s="19">
        <v>3</v>
      </c>
      <c r="M51" s="19">
        <v>0</v>
      </c>
      <c r="N51" s="19">
        <v>0</v>
      </c>
      <c r="O51" s="19">
        <v>0</v>
      </c>
      <c r="P51" s="19">
        <v>4</v>
      </c>
      <c r="Q51" s="19">
        <v>14</v>
      </c>
      <c r="R51" s="20">
        <v>43.75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6</v>
      </c>
      <c r="E52" s="19">
        <v>6</v>
      </c>
      <c r="F52" s="20">
        <v>100</v>
      </c>
      <c r="G52" s="19">
        <v>0</v>
      </c>
      <c r="H52" s="19">
        <v>0</v>
      </c>
      <c r="I52" s="19">
        <v>0</v>
      </c>
      <c r="J52" s="19">
        <v>1</v>
      </c>
      <c r="K52" s="19">
        <v>1</v>
      </c>
      <c r="L52" s="19">
        <v>2</v>
      </c>
      <c r="M52" s="19">
        <v>2</v>
      </c>
      <c r="N52" s="19">
        <v>0</v>
      </c>
      <c r="O52" s="19">
        <v>0</v>
      </c>
      <c r="P52" s="19">
        <v>6</v>
      </c>
      <c r="Q52" s="19">
        <v>19</v>
      </c>
      <c r="R52" s="20">
        <v>39.58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10</v>
      </c>
      <c r="E53" s="22">
        <v>10</v>
      </c>
      <c r="F53" s="23">
        <v>100</v>
      </c>
      <c r="G53" s="22">
        <v>0</v>
      </c>
      <c r="H53" s="22">
        <v>0</v>
      </c>
      <c r="I53" s="22">
        <v>0</v>
      </c>
      <c r="J53" s="22">
        <v>2</v>
      </c>
      <c r="K53" s="22">
        <v>1</v>
      </c>
      <c r="L53" s="22">
        <v>5</v>
      </c>
      <c r="M53" s="22">
        <v>2</v>
      </c>
      <c r="N53" s="22">
        <v>0</v>
      </c>
      <c r="O53" s="22">
        <v>0</v>
      </c>
      <c r="P53" s="22">
        <v>10</v>
      </c>
      <c r="Q53" s="22">
        <v>33</v>
      </c>
      <c r="R53" s="23">
        <v>41.25</v>
      </c>
      <c r="T53" s="5"/>
    </row>
    <row r="54" spans="1:20" s="4" customFormat="1" ht="15" customHeight="1" x14ac:dyDescent="0.25">
      <c r="A54" s="78">
        <v>16</v>
      </c>
      <c r="B54" s="79" t="s">
        <v>53</v>
      </c>
      <c r="C54" s="24" t="s">
        <v>17</v>
      </c>
      <c r="D54" s="90" t="s">
        <v>88</v>
      </c>
      <c r="E54" s="19"/>
      <c r="F54" s="20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8</v>
      </c>
      <c r="E55" s="19">
        <v>8</v>
      </c>
      <c r="F55" s="20">
        <v>100</v>
      </c>
      <c r="G55" s="19">
        <v>1</v>
      </c>
      <c r="H55" s="19">
        <v>3</v>
      </c>
      <c r="I55" s="19">
        <v>0</v>
      </c>
      <c r="J55" s="19">
        <v>1</v>
      </c>
      <c r="K55" s="19">
        <v>2</v>
      </c>
      <c r="L55" s="19">
        <v>1</v>
      </c>
      <c r="M55" s="19">
        <v>0</v>
      </c>
      <c r="N55" s="19">
        <v>0</v>
      </c>
      <c r="O55" s="19">
        <v>0</v>
      </c>
      <c r="P55" s="19">
        <v>8</v>
      </c>
      <c r="Q55" s="19">
        <v>45</v>
      </c>
      <c r="R55" s="20">
        <v>70.31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8</v>
      </c>
      <c r="E56" s="22">
        <v>8</v>
      </c>
      <c r="F56" s="23">
        <v>100</v>
      </c>
      <c r="G56" s="22">
        <v>1</v>
      </c>
      <c r="H56" s="22">
        <v>3</v>
      </c>
      <c r="I56" s="22">
        <v>0</v>
      </c>
      <c r="J56" s="22">
        <v>1</v>
      </c>
      <c r="K56" s="22">
        <v>2</v>
      </c>
      <c r="L56" s="22">
        <v>1</v>
      </c>
      <c r="M56" s="22">
        <v>0</v>
      </c>
      <c r="N56" s="22">
        <v>0</v>
      </c>
      <c r="O56" s="22">
        <v>0</v>
      </c>
      <c r="P56" s="22">
        <v>8</v>
      </c>
      <c r="Q56" s="22">
        <v>45</v>
      </c>
      <c r="R56" s="23">
        <v>70.31</v>
      </c>
      <c r="T56" s="5"/>
    </row>
    <row r="57" spans="1:20" s="4" customFormat="1" ht="15" customHeight="1" x14ac:dyDescent="0.25">
      <c r="A57" s="78">
        <v>17</v>
      </c>
      <c r="B57" s="79" t="s">
        <v>54</v>
      </c>
      <c r="C57" s="24" t="s">
        <v>17</v>
      </c>
      <c r="D57" s="18">
        <v>7</v>
      </c>
      <c r="E57" s="19">
        <v>7</v>
      </c>
      <c r="F57" s="20">
        <v>100</v>
      </c>
      <c r="G57" s="19">
        <v>1</v>
      </c>
      <c r="H57" s="19">
        <v>0</v>
      </c>
      <c r="I57" s="19">
        <v>0</v>
      </c>
      <c r="J57" s="19">
        <v>0</v>
      </c>
      <c r="K57" s="19">
        <v>0</v>
      </c>
      <c r="L57" s="19">
        <v>3</v>
      </c>
      <c r="M57" s="19">
        <v>3</v>
      </c>
      <c r="N57" s="19">
        <v>0</v>
      </c>
      <c r="O57" s="19">
        <v>0</v>
      </c>
      <c r="P57" s="19">
        <v>7</v>
      </c>
      <c r="Q57" s="19">
        <v>23</v>
      </c>
      <c r="R57" s="20">
        <v>41.07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11</v>
      </c>
      <c r="E58" s="19">
        <v>11</v>
      </c>
      <c r="F58" s="20">
        <v>100</v>
      </c>
      <c r="G58" s="19">
        <v>0</v>
      </c>
      <c r="H58" s="19">
        <v>2</v>
      </c>
      <c r="I58" s="19">
        <v>0</v>
      </c>
      <c r="J58" s="19">
        <v>1</v>
      </c>
      <c r="K58" s="19">
        <v>3</v>
      </c>
      <c r="L58" s="19">
        <v>0</v>
      </c>
      <c r="M58" s="19">
        <v>4</v>
      </c>
      <c r="N58" s="19">
        <v>1</v>
      </c>
      <c r="O58" s="19">
        <v>0</v>
      </c>
      <c r="P58" s="19">
        <v>11</v>
      </c>
      <c r="Q58" s="19">
        <v>40</v>
      </c>
      <c r="R58" s="20">
        <v>45.45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18</v>
      </c>
      <c r="E59" s="22">
        <v>18</v>
      </c>
      <c r="F59" s="23">
        <v>100</v>
      </c>
      <c r="G59" s="22">
        <v>1</v>
      </c>
      <c r="H59" s="22">
        <v>2</v>
      </c>
      <c r="I59" s="22">
        <v>0</v>
      </c>
      <c r="J59" s="22">
        <v>1</v>
      </c>
      <c r="K59" s="22">
        <v>3</v>
      </c>
      <c r="L59" s="22">
        <v>3</v>
      </c>
      <c r="M59" s="22">
        <v>7</v>
      </c>
      <c r="N59" s="22">
        <v>1</v>
      </c>
      <c r="O59" s="22">
        <v>0</v>
      </c>
      <c r="P59" s="22">
        <v>18</v>
      </c>
      <c r="Q59" s="22">
        <v>63</v>
      </c>
      <c r="R59" s="23">
        <v>43.75</v>
      </c>
      <c r="T59" s="5"/>
    </row>
    <row r="60" spans="1:20" s="4" customFormat="1" ht="15" customHeight="1" x14ac:dyDescent="0.25">
      <c r="A60" s="78">
        <v>18</v>
      </c>
      <c r="B60" s="79" t="s">
        <v>55</v>
      </c>
      <c r="C60" s="24" t="s">
        <v>17</v>
      </c>
      <c r="D60" s="18">
        <v>2</v>
      </c>
      <c r="E60" s="19">
        <v>2</v>
      </c>
      <c r="F60" s="20">
        <v>100</v>
      </c>
      <c r="G60" s="19">
        <v>0</v>
      </c>
      <c r="H60" s="19">
        <v>0</v>
      </c>
      <c r="I60" s="19">
        <v>1</v>
      </c>
      <c r="J60" s="19">
        <v>0</v>
      </c>
      <c r="K60" s="19">
        <v>1</v>
      </c>
      <c r="L60" s="19">
        <v>0</v>
      </c>
      <c r="M60" s="19">
        <v>0</v>
      </c>
      <c r="N60" s="19">
        <v>0</v>
      </c>
      <c r="O60" s="19">
        <v>0</v>
      </c>
      <c r="P60" s="19">
        <v>2</v>
      </c>
      <c r="Q60" s="19">
        <v>10</v>
      </c>
      <c r="R60" s="20">
        <v>62.5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7</v>
      </c>
      <c r="E61" s="19">
        <v>7</v>
      </c>
      <c r="F61" s="20">
        <v>100</v>
      </c>
      <c r="G61" s="19">
        <v>2</v>
      </c>
      <c r="H61" s="19">
        <v>0</v>
      </c>
      <c r="I61" s="19">
        <v>1</v>
      </c>
      <c r="J61" s="19">
        <v>0</v>
      </c>
      <c r="K61" s="19">
        <v>0</v>
      </c>
      <c r="L61" s="19">
        <v>3</v>
      </c>
      <c r="M61" s="19">
        <v>1</v>
      </c>
      <c r="N61" s="19">
        <v>0</v>
      </c>
      <c r="O61" s="19">
        <v>0</v>
      </c>
      <c r="P61" s="19">
        <v>7</v>
      </c>
      <c r="Q61" s="19">
        <v>33</v>
      </c>
      <c r="R61" s="20">
        <v>58.93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9</v>
      </c>
      <c r="E62" s="22">
        <v>9</v>
      </c>
      <c r="F62" s="23">
        <v>100</v>
      </c>
      <c r="G62" s="22">
        <v>2</v>
      </c>
      <c r="H62" s="22">
        <v>0</v>
      </c>
      <c r="I62" s="22">
        <v>2</v>
      </c>
      <c r="J62" s="22">
        <v>0</v>
      </c>
      <c r="K62" s="22">
        <v>1</v>
      </c>
      <c r="L62" s="22">
        <v>3</v>
      </c>
      <c r="M62" s="22">
        <v>1</v>
      </c>
      <c r="N62" s="22">
        <v>0</v>
      </c>
      <c r="O62" s="22">
        <v>0</v>
      </c>
      <c r="P62" s="22">
        <v>9</v>
      </c>
      <c r="Q62" s="22">
        <v>43</v>
      </c>
      <c r="R62" s="23">
        <v>59.72</v>
      </c>
      <c r="T62" s="5"/>
    </row>
    <row r="63" spans="1:20" s="4" customFormat="1" ht="15" customHeight="1" x14ac:dyDescent="0.25">
      <c r="A63" s="78">
        <v>19</v>
      </c>
      <c r="B63" s="79" t="s">
        <v>56</v>
      </c>
      <c r="C63" s="24" t="s">
        <v>17</v>
      </c>
      <c r="D63" s="18">
        <v>3</v>
      </c>
      <c r="E63" s="19">
        <v>3</v>
      </c>
      <c r="F63" s="20">
        <v>100</v>
      </c>
      <c r="G63" s="19">
        <v>0</v>
      </c>
      <c r="H63" s="19">
        <v>1</v>
      </c>
      <c r="I63" s="19">
        <v>0</v>
      </c>
      <c r="J63" s="19">
        <v>0</v>
      </c>
      <c r="K63" s="19">
        <v>0</v>
      </c>
      <c r="L63" s="19">
        <v>1</v>
      </c>
      <c r="M63" s="19">
        <v>1</v>
      </c>
      <c r="N63" s="19">
        <v>0</v>
      </c>
      <c r="O63" s="19">
        <v>0</v>
      </c>
      <c r="P63" s="19">
        <v>3</v>
      </c>
      <c r="Q63" s="19">
        <v>12</v>
      </c>
      <c r="R63" s="20">
        <v>50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9</v>
      </c>
      <c r="E64" s="19">
        <v>9</v>
      </c>
      <c r="F64" s="20">
        <v>100</v>
      </c>
      <c r="G64" s="19">
        <v>0</v>
      </c>
      <c r="H64" s="19">
        <v>0</v>
      </c>
      <c r="I64" s="19">
        <v>2</v>
      </c>
      <c r="J64" s="19">
        <v>1</v>
      </c>
      <c r="K64" s="19">
        <v>1</v>
      </c>
      <c r="L64" s="19">
        <v>0</v>
      </c>
      <c r="M64" s="19">
        <v>4</v>
      </c>
      <c r="N64" s="19">
        <v>1</v>
      </c>
      <c r="O64" s="19">
        <v>0</v>
      </c>
      <c r="P64" s="19">
        <v>9</v>
      </c>
      <c r="Q64" s="19">
        <v>30</v>
      </c>
      <c r="R64" s="20">
        <v>41.67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12</v>
      </c>
      <c r="E65" s="22">
        <v>12</v>
      </c>
      <c r="F65" s="23">
        <v>100</v>
      </c>
      <c r="G65" s="22">
        <v>0</v>
      </c>
      <c r="H65" s="22">
        <v>1</v>
      </c>
      <c r="I65" s="22">
        <v>2</v>
      </c>
      <c r="J65" s="22">
        <v>1</v>
      </c>
      <c r="K65" s="22">
        <v>1</v>
      </c>
      <c r="L65" s="22">
        <v>1</v>
      </c>
      <c r="M65" s="22">
        <v>5</v>
      </c>
      <c r="N65" s="22">
        <v>1</v>
      </c>
      <c r="O65" s="22">
        <v>0</v>
      </c>
      <c r="P65" s="22">
        <v>12</v>
      </c>
      <c r="Q65" s="22">
        <v>42</v>
      </c>
      <c r="R65" s="23">
        <v>43.75</v>
      </c>
      <c r="T65" s="5"/>
    </row>
    <row r="66" spans="1:20" s="4" customFormat="1" ht="15" customHeight="1" x14ac:dyDescent="0.25">
      <c r="A66" s="78">
        <v>20</v>
      </c>
      <c r="B66" s="79" t="s">
        <v>57</v>
      </c>
      <c r="C66" s="24" t="s">
        <v>17</v>
      </c>
      <c r="D66" s="18">
        <v>5</v>
      </c>
      <c r="E66" s="19">
        <v>5</v>
      </c>
      <c r="F66" s="20">
        <v>100</v>
      </c>
      <c r="G66" s="19">
        <v>0</v>
      </c>
      <c r="H66" s="19">
        <v>0</v>
      </c>
      <c r="I66" s="19">
        <v>3</v>
      </c>
      <c r="J66" s="19">
        <v>2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5</v>
      </c>
      <c r="Q66" s="19">
        <v>28</v>
      </c>
      <c r="R66" s="20">
        <v>70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9</v>
      </c>
      <c r="E67" s="19">
        <v>9</v>
      </c>
      <c r="F67" s="20">
        <v>100</v>
      </c>
      <c r="G67" s="19">
        <v>0</v>
      </c>
      <c r="H67" s="19">
        <v>1</v>
      </c>
      <c r="I67" s="19">
        <v>2</v>
      </c>
      <c r="J67" s="19">
        <v>2</v>
      </c>
      <c r="K67" s="19">
        <v>3</v>
      </c>
      <c r="L67" s="19">
        <v>0</v>
      </c>
      <c r="M67" s="19">
        <v>1</v>
      </c>
      <c r="N67" s="19">
        <v>0</v>
      </c>
      <c r="O67" s="19">
        <v>0</v>
      </c>
      <c r="P67" s="19">
        <v>9</v>
      </c>
      <c r="Q67" s="19">
        <v>43</v>
      </c>
      <c r="R67" s="20">
        <v>59.72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14</v>
      </c>
      <c r="E68" s="22">
        <v>14</v>
      </c>
      <c r="F68" s="23">
        <v>100</v>
      </c>
      <c r="G68" s="22">
        <v>0</v>
      </c>
      <c r="H68" s="22">
        <v>1</v>
      </c>
      <c r="I68" s="22">
        <v>5</v>
      </c>
      <c r="J68" s="22">
        <v>4</v>
      </c>
      <c r="K68" s="22">
        <v>3</v>
      </c>
      <c r="L68" s="22">
        <v>0</v>
      </c>
      <c r="M68" s="22">
        <v>1</v>
      </c>
      <c r="N68" s="22">
        <v>0</v>
      </c>
      <c r="O68" s="22">
        <v>0</v>
      </c>
      <c r="P68" s="22">
        <v>14</v>
      </c>
      <c r="Q68" s="22">
        <v>71</v>
      </c>
      <c r="R68" s="23">
        <v>63.39</v>
      </c>
      <c r="T68" s="5"/>
    </row>
    <row r="69" spans="1:20" s="4" customFormat="1" ht="15" customHeight="1" x14ac:dyDescent="0.25">
      <c r="A69" s="78">
        <v>21</v>
      </c>
      <c r="B69" s="79" t="s">
        <v>58</v>
      </c>
      <c r="C69" s="24" t="s">
        <v>17</v>
      </c>
      <c r="D69" s="18">
        <v>1</v>
      </c>
      <c r="E69" s="19">
        <v>1</v>
      </c>
      <c r="F69" s="20">
        <v>100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1</v>
      </c>
      <c r="M69" s="19">
        <v>0</v>
      </c>
      <c r="N69" s="19">
        <v>0</v>
      </c>
      <c r="O69" s="19">
        <v>0</v>
      </c>
      <c r="P69" s="19">
        <v>1</v>
      </c>
      <c r="Q69" s="19">
        <v>3</v>
      </c>
      <c r="R69" s="20">
        <v>37.5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7</v>
      </c>
      <c r="E70" s="19">
        <v>7</v>
      </c>
      <c r="F70" s="20">
        <v>100</v>
      </c>
      <c r="G70" s="19">
        <v>0</v>
      </c>
      <c r="H70" s="19">
        <v>0</v>
      </c>
      <c r="I70" s="19">
        <v>0</v>
      </c>
      <c r="J70" s="19">
        <v>1</v>
      </c>
      <c r="K70" s="19">
        <v>2</v>
      </c>
      <c r="L70" s="19">
        <v>3</v>
      </c>
      <c r="M70" s="19">
        <v>1</v>
      </c>
      <c r="N70" s="19">
        <v>0</v>
      </c>
      <c r="O70" s="19">
        <v>0</v>
      </c>
      <c r="P70" s="19">
        <v>7</v>
      </c>
      <c r="Q70" s="19">
        <v>24</v>
      </c>
      <c r="R70" s="20">
        <v>42.86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8</v>
      </c>
      <c r="E71" s="22">
        <v>8</v>
      </c>
      <c r="F71" s="23">
        <v>100</v>
      </c>
      <c r="G71" s="22">
        <v>0</v>
      </c>
      <c r="H71" s="22">
        <v>0</v>
      </c>
      <c r="I71" s="22">
        <v>0</v>
      </c>
      <c r="J71" s="22">
        <v>1</v>
      </c>
      <c r="K71" s="22">
        <v>2</v>
      </c>
      <c r="L71" s="22">
        <v>4</v>
      </c>
      <c r="M71" s="22">
        <v>1</v>
      </c>
      <c r="N71" s="22">
        <v>0</v>
      </c>
      <c r="O71" s="22">
        <v>0</v>
      </c>
      <c r="P71" s="22">
        <v>8</v>
      </c>
      <c r="Q71" s="22">
        <v>27</v>
      </c>
      <c r="R71" s="23">
        <v>42.19</v>
      </c>
      <c r="T71" s="5"/>
    </row>
    <row r="72" spans="1:20" s="4" customFormat="1" ht="15" customHeight="1" x14ac:dyDescent="0.25">
      <c r="A72" s="78">
        <v>22</v>
      </c>
      <c r="B72" s="79" t="s">
        <v>59</v>
      </c>
      <c r="C72" s="24" t="s">
        <v>17</v>
      </c>
      <c r="D72" s="18">
        <v>3</v>
      </c>
      <c r="E72" s="19">
        <v>3</v>
      </c>
      <c r="F72" s="20">
        <v>100</v>
      </c>
      <c r="G72" s="19">
        <v>0</v>
      </c>
      <c r="H72" s="19">
        <v>0</v>
      </c>
      <c r="I72" s="19">
        <v>1</v>
      </c>
      <c r="J72" s="19">
        <v>0</v>
      </c>
      <c r="K72" s="19">
        <v>0</v>
      </c>
      <c r="L72" s="19">
        <v>0</v>
      </c>
      <c r="M72" s="19">
        <v>1</v>
      </c>
      <c r="N72" s="19">
        <v>1</v>
      </c>
      <c r="O72" s="19">
        <v>0</v>
      </c>
      <c r="P72" s="19">
        <v>3</v>
      </c>
      <c r="Q72" s="19">
        <v>9</v>
      </c>
      <c r="R72" s="20">
        <v>37.5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10</v>
      </c>
      <c r="E73" s="19">
        <v>10</v>
      </c>
      <c r="F73" s="20">
        <v>100</v>
      </c>
      <c r="G73" s="19">
        <v>0</v>
      </c>
      <c r="H73" s="19">
        <v>0</v>
      </c>
      <c r="I73" s="19">
        <v>2</v>
      </c>
      <c r="J73" s="19">
        <v>0</v>
      </c>
      <c r="K73" s="19">
        <v>0</v>
      </c>
      <c r="L73" s="19">
        <v>1</v>
      </c>
      <c r="M73" s="19">
        <v>1</v>
      </c>
      <c r="N73" s="19">
        <v>6</v>
      </c>
      <c r="O73" s="19">
        <v>0</v>
      </c>
      <c r="P73" s="19">
        <v>10</v>
      </c>
      <c r="Q73" s="19">
        <v>23</v>
      </c>
      <c r="R73" s="20">
        <v>28.75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13</v>
      </c>
      <c r="E74" s="22">
        <v>13</v>
      </c>
      <c r="F74" s="23">
        <v>100</v>
      </c>
      <c r="G74" s="22">
        <v>0</v>
      </c>
      <c r="H74" s="22">
        <v>0</v>
      </c>
      <c r="I74" s="22">
        <v>3</v>
      </c>
      <c r="J74" s="22">
        <v>0</v>
      </c>
      <c r="K74" s="22">
        <v>0</v>
      </c>
      <c r="L74" s="22">
        <v>1</v>
      </c>
      <c r="M74" s="22">
        <v>2</v>
      </c>
      <c r="N74" s="22">
        <v>7</v>
      </c>
      <c r="O74" s="22">
        <v>0</v>
      </c>
      <c r="P74" s="22">
        <v>13</v>
      </c>
      <c r="Q74" s="22">
        <v>32</v>
      </c>
      <c r="R74" s="23">
        <v>30.77</v>
      </c>
      <c r="T74" s="5"/>
    </row>
    <row r="75" spans="1:20" s="4" customFormat="1" ht="15" customHeight="1" x14ac:dyDescent="0.25">
      <c r="A75" s="78">
        <v>23</v>
      </c>
      <c r="B75" s="79" t="s">
        <v>60</v>
      </c>
      <c r="C75" s="24" t="s">
        <v>17</v>
      </c>
      <c r="D75" s="18">
        <v>2</v>
      </c>
      <c r="E75" s="19">
        <v>2</v>
      </c>
      <c r="F75" s="20">
        <v>100</v>
      </c>
      <c r="G75" s="19">
        <v>1</v>
      </c>
      <c r="H75" s="19">
        <v>0</v>
      </c>
      <c r="I75" s="19">
        <v>0</v>
      </c>
      <c r="J75" s="19">
        <v>0</v>
      </c>
      <c r="K75" s="19">
        <v>0</v>
      </c>
      <c r="L75" s="19">
        <v>1</v>
      </c>
      <c r="M75" s="19">
        <v>0</v>
      </c>
      <c r="N75" s="19">
        <v>0</v>
      </c>
      <c r="O75" s="19">
        <v>0</v>
      </c>
      <c r="P75" s="19">
        <v>2</v>
      </c>
      <c r="Q75" s="19">
        <v>11</v>
      </c>
      <c r="R75" s="20">
        <v>68.75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5</v>
      </c>
      <c r="E76" s="19">
        <v>5</v>
      </c>
      <c r="F76" s="20">
        <v>100</v>
      </c>
      <c r="G76" s="19">
        <v>1</v>
      </c>
      <c r="H76" s="19">
        <v>1</v>
      </c>
      <c r="I76" s="19">
        <v>0</v>
      </c>
      <c r="J76" s="19">
        <v>0</v>
      </c>
      <c r="K76" s="19">
        <v>2</v>
      </c>
      <c r="L76" s="19">
        <v>1</v>
      </c>
      <c r="M76" s="19">
        <v>0</v>
      </c>
      <c r="N76" s="19">
        <v>0</v>
      </c>
      <c r="O76" s="19">
        <v>0</v>
      </c>
      <c r="P76" s="19">
        <v>5</v>
      </c>
      <c r="Q76" s="19">
        <v>26</v>
      </c>
      <c r="R76" s="20">
        <v>65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7</v>
      </c>
      <c r="E77" s="22">
        <v>7</v>
      </c>
      <c r="F77" s="23">
        <v>100</v>
      </c>
      <c r="G77" s="22">
        <v>2</v>
      </c>
      <c r="H77" s="22">
        <v>1</v>
      </c>
      <c r="I77" s="22">
        <v>0</v>
      </c>
      <c r="J77" s="22">
        <v>0</v>
      </c>
      <c r="K77" s="22">
        <v>2</v>
      </c>
      <c r="L77" s="22">
        <v>2</v>
      </c>
      <c r="M77" s="22">
        <v>0</v>
      </c>
      <c r="N77" s="22">
        <v>0</v>
      </c>
      <c r="O77" s="22">
        <v>0</v>
      </c>
      <c r="P77" s="22">
        <v>7</v>
      </c>
      <c r="Q77" s="22">
        <v>37</v>
      </c>
      <c r="R77" s="23">
        <v>66.069999999999993</v>
      </c>
      <c r="T77" s="5"/>
    </row>
    <row r="78" spans="1:20" s="4" customFormat="1" ht="15" customHeight="1" x14ac:dyDescent="0.25">
      <c r="A78" s="78">
        <v>24</v>
      </c>
      <c r="B78" s="79" t="s">
        <v>61</v>
      </c>
      <c r="C78" s="24" t="s">
        <v>17</v>
      </c>
      <c r="D78" s="18">
        <v>5</v>
      </c>
      <c r="E78" s="19">
        <v>5</v>
      </c>
      <c r="F78" s="20">
        <v>100</v>
      </c>
      <c r="G78" s="19">
        <v>0</v>
      </c>
      <c r="H78" s="19">
        <v>0</v>
      </c>
      <c r="I78" s="19">
        <v>1</v>
      </c>
      <c r="J78" s="19">
        <v>0</v>
      </c>
      <c r="K78" s="19">
        <v>2</v>
      </c>
      <c r="L78" s="19">
        <v>1</v>
      </c>
      <c r="M78" s="19">
        <v>1</v>
      </c>
      <c r="N78" s="19">
        <v>0</v>
      </c>
      <c r="O78" s="19">
        <v>0</v>
      </c>
      <c r="P78" s="19">
        <v>5</v>
      </c>
      <c r="Q78" s="19">
        <v>19</v>
      </c>
      <c r="R78" s="20">
        <v>47.5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6</v>
      </c>
      <c r="E79" s="19">
        <v>6</v>
      </c>
      <c r="F79" s="20">
        <v>100</v>
      </c>
      <c r="G79" s="19">
        <v>0</v>
      </c>
      <c r="H79" s="19">
        <v>1</v>
      </c>
      <c r="I79" s="19">
        <v>2</v>
      </c>
      <c r="J79" s="19">
        <v>2</v>
      </c>
      <c r="K79" s="19">
        <v>0</v>
      </c>
      <c r="L79" s="19">
        <v>0</v>
      </c>
      <c r="M79" s="19">
        <v>1</v>
      </c>
      <c r="N79" s="19">
        <v>0</v>
      </c>
      <c r="O79" s="19">
        <v>0</v>
      </c>
      <c r="P79" s="19">
        <v>6</v>
      </c>
      <c r="Q79" s="19">
        <v>31</v>
      </c>
      <c r="R79" s="20">
        <v>64.58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11</v>
      </c>
      <c r="E80" s="22">
        <v>11</v>
      </c>
      <c r="F80" s="23">
        <v>100</v>
      </c>
      <c r="G80" s="22">
        <v>0</v>
      </c>
      <c r="H80" s="22">
        <v>1</v>
      </c>
      <c r="I80" s="22">
        <v>3</v>
      </c>
      <c r="J80" s="22">
        <v>2</v>
      </c>
      <c r="K80" s="22">
        <v>2</v>
      </c>
      <c r="L80" s="22">
        <v>1</v>
      </c>
      <c r="M80" s="22">
        <v>2</v>
      </c>
      <c r="N80" s="22">
        <v>0</v>
      </c>
      <c r="O80" s="22">
        <v>0</v>
      </c>
      <c r="P80" s="22">
        <v>11</v>
      </c>
      <c r="Q80" s="22">
        <v>50</v>
      </c>
      <c r="R80" s="23">
        <v>56.82</v>
      </c>
      <c r="T80" s="5"/>
    </row>
    <row r="81" spans="1:20" s="4" customFormat="1" ht="15" customHeight="1" x14ac:dyDescent="0.25">
      <c r="A81" s="78">
        <v>25</v>
      </c>
      <c r="B81" s="79" t="s">
        <v>62</v>
      </c>
      <c r="C81" s="24" t="s">
        <v>17</v>
      </c>
      <c r="D81" s="18">
        <v>14</v>
      </c>
      <c r="E81" s="19">
        <v>14</v>
      </c>
      <c r="F81" s="20">
        <v>100</v>
      </c>
      <c r="G81" s="19">
        <v>0</v>
      </c>
      <c r="H81" s="19">
        <v>0</v>
      </c>
      <c r="I81" s="19">
        <v>1</v>
      </c>
      <c r="J81" s="19">
        <v>4</v>
      </c>
      <c r="K81" s="19">
        <v>4</v>
      </c>
      <c r="L81" s="19">
        <v>5</v>
      </c>
      <c r="M81" s="19">
        <v>0</v>
      </c>
      <c r="N81" s="19">
        <v>0</v>
      </c>
      <c r="O81" s="19">
        <v>0</v>
      </c>
      <c r="P81" s="19">
        <v>14</v>
      </c>
      <c r="Q81" s="19">
        <v>57</v>
      </c>
      <c r="R81" s="20">
        <v>50.89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17</v>
      </c>
      <c r="E82" s="19">
        <v>17</v>
      </c>
      <c r="F82" s="20">
        <v>100</v>
      </c>
      <c r="G82" s="19">
        <v>1</v>
      </c>
      <c r="H82" s="19">
        <v>3</v>
      </c>
      <c r="I82" s="19">
        <v>4</v>
      </c>
      <c r="J82" s="19">
        <v>3</v>
      </c>
      <c r="K82" s="19">
        <v>5</v>
      </c>
      <c r="L82" s="19">
        <v>0</v>
      </c>
      <c r="M82" s="19">
        <v>1</v>
      </c>
      <c r="N82" s="19">
        <v>0</v>
      </c>
      <c r="O82" s="19">
        <v>0</v>
      </c>
      <c r="P82" s="19">
        <v>17</v>
      </c>
      <c r="Q82" s="19">
        <v>90</v>
      </c>
      <c r="R82" s="20">
        <v>66.180000000000007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31</v>
      </c>
      <c r="E83" s="22">
        <v>31</v>
      </c>
      <c r="F83" s="23">
        <v>100</v>
      </c>
      <c r="G83" s="22">
        <v>1</v>
      </c>
      <c r="H83" s="22">
        <v>3</v>
      </c>
      <c r="I83" s="22">
        <v>5</v>
      </c>
      <c r="J83" s="22">
        <v>7</v>
      </c>
      <c r="K83" s="22">
        <v>9</v>
      </c>
      <c r="L83" s="22">
        <v>5</v>
      </c>
      <c r="M83" s="22">
        <v>1</v>
      </c>
      <c r="N83" s="22">
        <v>0</v>
      </c>
      <c r="O83" s="22">
        <v>0</v>
      </c>
      <c r="P83" s="22">
        <v>31</v>
      </c>
      <c r="Q83" s="22">
        <v>147</v>
      </c>
      <c r="R83" s="23">
        <v>59.27</v>
      </c>
      <c r="T83" s="5"/>
    </row>
    <row r="84" spans="1:20" s="4" customFormat="1" ht="15" customHeight="1" x14ac:dyDescent="0.25">
      <c r="A84" s="78">
        <v>26</v>
      </c>
      <c r="B84" s="79" t="s">
        <v>63</v>
      </c>
      <c r="C84" s="24" t="s">
        <v>17</v>
      </c>
      <c r="D84" s="18">
        <v>7</v>
      </c>
      <c r="E84" s="19">
        <v>7</v>
      </c>
      <c r="F84" s="20">
        <v>100</v>
      </c>
      <c r="G84" s="19">
        <v>1</v>
      </c>
      <c r="H84" s="19">
        <v>0</v>
      </c>
      <c r="I84" s="19">
        <v>2</v>
      </c>
      <c r="J84" s="19">
        <v>0</v>
      </c>
      <c r="K84" s="19">
        <v>2</v>
      </c>
      <c r="L84" s="19">
        <v>1</v>
      </c>
      <c r="M84" s="19">
        <v>0</v>
      </c>
      <c r="N84" s="19">
        <v>1</v>
      </c>
      <c r="O84" s="19">
        <v>0</v>
      </c>
      <c r="P84" s="19">
        <v>7</v>
      </c>
      <c r="Q84" s="19">
        <v>32</v>
      </c>
      <c r="R84" s="20">
        <v>57.14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16</v>
      </c>
      <c r="E85" s="19">
        <v>16</v>
      </c>
      <c r="F85" s="20">
        <v>100</v>
      </c>
      <c r="G85" s="19">
        <v>3</v>
      </c>
      <c r="H85" s="19">
        <v>1</v>
      </c>
      <c r="I85" s="19">
        <v>3</v>
      </c>
      <c r="J85" s="19">
        <v>0</v>
      </c>
      <c r="K85" s="19">
        <v>4</v>
      </c>
      <c r="L85" s="19">
        <v>1</v>
      </c>
      <c r="M85" s="19">
        <v>3</v>
      </c>
      <c r="N85" s="19">
        <v>1</v>
      </c>
      <c r="O85" s="19">
        <v>0</v>
      </c>
      <c r="P85" s="19">
        <v>16</v>
      </c>
      <c r="Q85" s="19">
        <v>75</v>
      </c>
      <c r="R85" s="20">
        <v>58.59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23</v>
      </c>
      <c r="E86" s="22">
        <v>23</v>
      </c>
      <c r="F86" s="23">
        <v>100</v>
      </c>
      <c r="G86" s="22">
        <v>4</v>
      </c>
      <c r="H86" s="22">
        <v>1</v>
      </c>
      <c r="I86" s="22">
        <v>5</v>
      </c>
      <c r="J86" s="22">
        <v>0</v>
      </c>
      <c r="K86" s="22">
        <v>6</v>
      </c>
      <c r="L86" s="22">
        <v>2</v>
      </c>
      <c r="M86" s="22">
        <v>3</v>
      </c>
      <c r="N86" s="22">
        <v>2</v>
      </c>
      <c r="O86" s="22">
        <v>0</v>
      </c>
      <c r="P86" s="22">
        <v>23</v>
      </c>
      <c r="Q86" s="22">
        <v>107</v>
      </c>
      <c r="R86" s="23">
        <v>58.15</v>
      </c>
      <c r="T86" s="5"/>
    </row>
    <row r="87" spans="1:20" s="4" customFormat="1" ht="15" customHeight="1" x14ac:dyDescent="0.25">
      <c r="A87" s="78">
        <v>27</v>
      </c>
      <c r="B87" s="79" t="s">
        <v>64</v>
      </c>
      <c r="C87" s="24" t="s">
        <v>17</v>
      </c>
      <c r="D87" s="18">
        <v>3</v>
      </c>
      <c r="E87" s="19">
        <v>3</v>
      </c>
      <c r="F87" s="20">
        <v>100</v>
      </c>
      <c r="G87" s="19">
        <v>0</v>
      </c>
      <c r="H87" s="19">
        <v>0</v>
      </c>
      <c r="I87" s="19">
        <v>1</v>
      </c>
      <c r="J87" s="19">
        <v>0</v>
      </c>
      <c r="K87" s="19">
        <v>1</v>
      </c>
      <c r="L87" s="19">
        <v>1</v>
      </c>
      <c r="M87" s="19">
        <v>0</v>
      </c>
      <c r="N87" s="19">
        <v>0</v>
      </c>
      <c r="O87" s="19">
        <v>0</v>
      </c>
      <c r="P87" s="19">
        <v>3</v>
      </c>
      <c r="Q87" s="19">
        <v>13</v>
      </c>
      <c r="R87" s="20">
        <v>54.17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3</v>
      </c>
      <c r="E88" s="19">
        <v>3</v>
      </c>
      <c r="F88" s="20">
        <v>100</v>
      </c>
      <c r="G88" s="19">
        <v>0</v>
      </c>
      <c r="H88" s="19">
        <v>0</v>
      </c>
      <c r="I88" s="19">
        <v>0</v>
      </c>
      <c r="J88" s="19">
        <v>1</v>
      </c>
      <c r="K88" s="19">
        <v>1</v>
      </c>
      <c r="L88" s="19">
        <v>1</v>
      </c>
      <c r="M88" s="19">
        <v>0</v>
      </c>
      <c r="N88" s="19">
        <v>0</v>
      </c>
      <c r="O88" s="19">
        <v>0</v>
      </c>
      <c r="P88" s="19">
        <v>3</v>
      </c>
      <c r="Q88" s="19">
        <v>12</v>
      </c>
      <c r="R88" s="20">
        <v>50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6</v>
      </c>
      <c r="E89" s="22">
        <v>6</v>
      </c>
      <c r="F89" s="23">
        <v>100</v>
      </c>
      <c r="G89" s="22">
        <v>0</v>
      </c>
      <c r="H89" s="22">
        <v>0</v>
      </c>
      <c r="I89" s="22">
        <v>1</v>
      </c>
      <c r="J89" s="22">
        <v>1</v>
      </c>
      <c r="K89" s="22">
        <v>2</v>
      </c>
      <c r="L89" s="22">
        <v>2</v>
      </c>
      <c r="M89" s="22">
        <v>0</v>
      </c>
      <c r="N89" s="22">
        <v>0</v>
      </c>
      <c r="O89" s="22">
        <v>0</v>
      </c>
      <c r="P89" s="22">
        <v>6</v>
      </c>
      <c r="Q89" s="22">
        <v>25</v>
      </c>
      <c r="R89" s="23">
        <v>52.08</v>
      </c>
      <c r="T89" s="5"/>
    </row>
    <row r="90" spans="1:20" s="4" customFormat="1" ht="15" customHeight="1" x14ac:dyDescent="0.25">
      <c r="A90" s="78">
        <v>28</v>
      </c>
      <c r="B90" s="79" t="s">
        <v>65</v>
      </c>
      <c r="C90" s="24" t="s">
        <v>17</v>
      </c>
      <c r="D90" s="18">
        <v>5</v>
      </c>
      <c r="E90" s="19">
        <v>5</v>
      </c>
      <c r="F90" s="20">
        <v>100</v>
      </c>
      <c r="G90" s="19">
        <v>1</v>
      </c>
      <c r="H90" s="19">
        <v>0</v>
      </c>
      <c r="I90" s="19">
        <v>1</v>
      </c>
      <c r="J90" s="19">
        <v>3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5</v>
      </c>
      <c r="Q90" s="19">
        <v>29</v>
      </c>
      <c r="R90" s="20">
        <v>72.5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11</v>
      </c>
      <c r="E91" s="19">
        <v>11</v>
      </c>
      <c r="F91" s="20">
        <v>100</v>
      </c>
      <c r="G91" s="19">
        <v>1</v>
      </c>
      <c r="H91" s="19">
        <v>0</v>
      </c>
      <c r="I91" s="19">
        <v>0</v>
      </c>
      <c r="J91" s="19">
        <v>3</v>
      </c>
      <c r="K91" s="19">
        <v>4</v>
      </c>
      <c r="L91" s="19">
        <v>1</v>
      </c>
      <c r="M91" s="19">
        <v>2</v>
      </c>
      <c r="N91" s="19">
        <v>0</v>
      </c>
      <c r="O91" s="19">
        <v>0</v>
      </c>
      <c r="P91" s="19">
        <v>11</v>
      </c>
      <c r="Q91" s="19">
        <v>46</v>
      </c>
      <c r="R91" s="20">
        <v>52.27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16</v>
      </c>
      <c r="E92" s="22">
        <v>16</v>
      </c>
      <c r="F92" s="23">
        <v>100</v>
      </c>
      <c r="G92" s="22">
        <v>2</v>
      </c>
      <c r="H92" s="22">
        <v>0</v>
      </c>
      <c r="I92" s="22">
        <v>1</v>
      </c>
      <c r="J92" s="22">
        <v>6</v>
      </c>
      <c r="K92" s="22">
        <v>4</v>
      </c>
      <c r="L92" s="22">
        <v>1</v>
      </c>
      <c r="M92" s="22">
        <v>2</v>
      </c>
      <c r="N92" s="22">
        <v>0</v>
      </c>
      <c r="O92" s="22">
        <v>0</v>
      </c>
      <c r="P92" s="22">
        <v>16</v>
      </c>
      <c r="Q92" s="22">
        <v>75</v>
      </c>
      <c r="R92" s="23">
        <v>58.59</v>
      </c>
      <c r="T92" s="5"/>
    </row>
    <row r="93" spans="1:20" s="4" customFormat="1" ht="15" customHeight="1" x14ac:dyDescent="0.25">
      <c r="A93" s="78">
        <v>29</v>
      </c>
      <c r="B93" s="79" t="s">
        <v>66</v>
      </c>
      <c r="C93" s="24" t="s">
        <v>17</v>
      </c>
      <c r="D93" s="18">
        <v>3</v>
      </c>
      <c r="E93" s="19">
        <v>3</v>
      </c>
      <c r="F93" s="20">
        <v>100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3</v>
      </c>
      <c r="M93" s="19">
        <v>0</v>
      </c>
      <c r="N93" s="19">
        <v>0</v>
      </c>
      <c r="O93" s="19">
        <v>0</v>
      </c>
      <c r="P93" s="19">
        <v>3</v>
      </c>
      <c r="Q93" s="19">
        <v>9</v>
      </c>
      <c r="R93" s="20">
        <v>37.5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5</v>
      </c>
      <c r="E94" s="19">
        <v>5</v>
      </c>
      <c r="F94" s="20">
        <v>100</v>
      </c>
      <c r="G94" s="19">
        <v>0</v>
      </c>
      <c r="H94" s="19">
        <v>2</v>
      </c>
      <c r="I94" s="19">
        <v>1</v>
      </c>
      <c r="J94" s="19">
        <v>1</v>
      </c>
      <c r="K94" s="19">
        <v>1</v>
      </c>
      <c r="L94" s="19">
        <v>0</v>
      </c>
      <c r="M94" s="19">
        <v>0</v>
      </c>
      <c r="N94" s="19">
        <v>0</v>
      </c>
      <c r="O94" s="19">
        <v>0</v>
      </c>
      <c r="P94" s="19">
        <v>5</v>
      </c>
      <c r="Q94" s="19">
        <v>29</v>
      </c>
      <c r="R94" s="20">
        <v>72.5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8</v>
      </c>
      <c r="E95" s="22">
        <v>8</v>
      </c>
      <c r="F95" s="23">
        <v>100</v>
      </c>
      <c r="G95" s="22">
        <v>0</v>
      </c>
      <c r="H95" s="22">
        <v>2</v>
      </c>
      <c r="I95" s="22">
        <v>1</v>
      </c>
      <c r="J95" s="22">
        <v>1</v>
      </c>
      <c r="K95" s="22">
        <v>1</v>
      </c>
      <c r="L95" s="22">
        <v>3</v>
      </c>
      <c r="M95" s="22">
        <v>0</v>
      </c>
      <c r="N95" s="22">
        <v>0</v>
      </c>
      <c r="O95" s="22">
        <v>0</v>
      </c>
      <c r="P95" s="22">
        <v>8</v>
      </c>
      <c r="Q95" s="22">
        <v>38</v>
      </c>
      <c r="R95" s="23">
        <v>59.38</v>
      </c>
      <c r="T95" s="5"/>
    </row>
    <row r="96" spans="1:20" s="4" customFormat="1" ht="15" customHeight="1" x14ac:dyDescent="0.25">
      <c r="A96" s="78">
        <v>30</v>
      </c>
      <c r="B96" s="79" t="s">
        <v>67</v>
      </c>
      <c r="C96" s="24" t="s">
        <v>17</v>
      </c>
      <c r="D96" s="18">
        <v>7</v>
      </c>
      <c r="E96" s="19">
        <v>7</v>
      </c>
      <c r="F96" s="20">
        <v>100</v>
      </c>
      <c r="G96" s="19">
        <v>1</v>
      </c>
      <c r="H96" s="19">
        <v>0</v>
      </c>
      <c r="I96" s="19">
        <v>2</v>
      </c>
      <c r="J96" s="19">
        <v>0</v>
      </c>
      <c r="K96" s="19">
        <v>0</v>
      </c>
      <c r="L96" s="19">
        <v>1</v>
      </c>
      <c r="M96" s="19">
        <v>2</v>
      </c>
      <c r="N96" s="19">
        <v>1</v>
      </c>
      <c r="O96" s="19">
        <v>0</v>
      </c>
      <c r="P96" s="19">
        <v>7</v>
      </c>
      <c r="Q96" s="19">
        <v>28</v>
      </c>
      <c r="R96" s="20">
        <v>50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31</v>
      </c>
      <c r="E97" s="19">
        <v>31</v>
      </c>
      <c r="F97" s="20">
        <v>100</v>
      </c>
      <c r="G97" s="19">
        <v>2</v>
      </c>
      <c r="H97" s="19">
        <v>6</v>
      </c>
      <c r="I97" s="19">
        <v>6</v>
      </c>
      <c r="J97" s="19">
        <v>3</v>
      </c>
      <c r="K97" s="19">
        <v>4</v>
      </c>
      <c r="L97" s="19">
        <v>4</v>
      </c>
      <c r="M97" s="19">
        <v>5</v>
      </c>
      <c r="N97" s="19">
        <v>1</v>
      </c>
      <c r="O97" s="19">
        <v>0</v>
      </c>
      <c r="P97" s="19">
        <v>31</v>
      </c>
      <c r="Q97" s="19">
        <v>148</v>
      </c>
      <c r="R97" s="20">
        <v>59.68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38</v>
      </c>
      <c r="E98" s="22">
        <v>38</v>
      </c>
      <c r="F98" s="23">
        <v>100</v>
      </c>
      <c r="G98" s="22">
        <v>3</v>
      </c>
      <c r="H98" s="22">
        <v>6</v>
      </c>
      <c r="I98" s="22">
        <v>8</v>
      </c>
      <c r="J98" s="22">
        <v>3</v>
      </c>
      <c r="K98" s="22">
        <v>4</v>
      </c>
      <c r="L98" s="22">
        <v>5</v>
      </c>
      <c r="M98" s="22">
        <v>7</v>
      </c>
      <c r="N98" s="22">
        <v>2</v>
      </c>
      <c r="O98" s="22">
        <v>0</v>
      </c>
      <c r="P98" s="22">
        <v>38</v>
      </c>
      <c r="Q98" s="22">
        <v>176</v>
      </c>
      <c r="R98" s="23">
        <v>57.89</v>
      </c>
      <c r="T98" s="5"/>
    </row>
    <row r="99" spans="1:20" s="4" customFormat="1" ht="15" customHeight="1" x14ac:dyDescent="0.25">
      <c r="A99" s="78">
        <v>31</v>
      </c>
      <c r="B99" s="79" t="s">
        <v>68</v>
      </c>
      <c r="C99" s="24" t="s">
        <v>17</v>
      </c>
      <c r="D99" s="90" t="s">
        <v>88</v>
      </c>
      <c r="E99" s="19"/>
      <c r="F99" s="2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0"/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11</v>
      </c>
      <c r="E100" s="19">
        <v>11</v>
      </c>
      <c r="F100" s="20">
        <v>100</v>
      </c>
      <c r="G100" s="19">
        <v>0</v>
      </c>
      <c r="H100" s="19">
        <v>0</v>
      </c>
      <c r="I100" s="19">
        <v>1</v>
      </c>
      <c r="J100" s="19">
        <v>1</v>
      </c>
      <c r="K100" s="19">
        <v>1</v>
      </c>
      <c r="L100" s="19">
        <v>1</v>
      </c>
      <c r="M100" s="19">
        <v>5</v>
      </c>
      <c r="N100" s="19">
        <v>2</v>
      </c>
      <c r="O100" s="19">
        <v>0</v>
      </c>
      <c r="P100" s="19">
        <v>11</v>
      </c>
      <c r="Q100" s="19">
        <v>30</v>
      </c>
      <c r="R100" s="20">
        <v>34.090000000000003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11</v>
      </c>
      <c r="E101" s="22">
        <v>11</v>
      </c>
      <c r="F101" s="23">
        <v>100</v>
      </c>
      <c r="G101" s="22">
        <v>0</v>
      </c>
      <c r="H101" s="22">
        <v>0</v>
      </c>
      <c r="I101" s="22">
        <v>1</v>
      </c>
      <c r="J101" s="22">
        <v>1</v>
      </c>
      <c r="K101" s="22">
        <v>1</v>
      </c>
      <c r="L101" s="22">
        <v>1</v>
      </c>
      <c r="M101" s="22">
        <v>5</v>
      </c>
      <c r="N101" s="22">
        <v>2</v>
      </c>
      <c r="O101" s="22">
        <v>0</v>
      </c>
      <c r="P101" s="22">
        <v>11</v>
      </c>
      <c r="Q101" s="22">
        <v>30</v>
      </c>
      <c r="R101" s="23">
        <v>34.090000000000003</v>
      </c>
      <c r="T101" s="5"/>
    </row>
    <row r="102" spans="1:20" s="4" customFormat="1" ht="15" customHeight="1" x14ac:dyDescent="0.25">
      <c r="A102" s="78">
        <v>32</v>
      </c>
      <c r="B102" s="79" t="s">
        <v>69</v>
      </c>
      <c r="C102" s="24" t="s">
        <v>17</v>
      </c>
      <c r="D102" s="18">
        <v>1</v>
      </c>
      <c r="E102" s="19">
        <v>1</v>
      </c>
      <c r="F102" s="20">
        <v>100</v>
      </c>
      <c r="G102" s="19">
        <v>1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1</v>
      </c>
      <c r="Q102" s="19">
        <v>8</v>
      </c>
      <c r="R102" s="20">
        <v>100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5</v>
      </c>
      <c r="E103" s="19">
        <v>5</v>
      </c>
      <c r="F103" s="20">
        <v>100</v>
      </c>
      <c r="G103" s="19">
        <v>1</v>
      </c>
      <c r="H103" s="19">
        <v>0</v>
      </c>
      <c r="I103" s="19">
        <v>2</v>
      </c>
      <c r="J103" s="19">
        <v>1</v>
      </c>
      <c r="K103" s="19">
        <v>0</v>
      </c>
      <c r="L103" s="19">
        <v>1</v>
      </c>
      <c r="M103" s="19">
        <v>0</v>
      </c>
      <c r="N103" s="19">
        <v>0</v>
      </c>
      <c r="O103" s="19">
        <v>0</v>
      </c>
      <c r="P103" s="19">
        <v>5</v>
      </c>
      <c r="Q103" s="19">
        <v>28</v>
      </c>
      <c r="R103" s="20">
        <v>70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6</v>
      </c>
      <c r="E104" s="22">
        <v>6</v>
      </c>
      <c r="F104" s="23">
        <v>100</v>
      </c>
      <c r="G104" s="22">
        <v>2</v>
      </c>
      <c r="H104" s="22">
        <v>0</v>
      </c>
      <c r="I104" s="22">
        <v>2</v>
      </c>
      <c r="J104" s="22">
        <v>1</v>
      </c>
      <c r="K104" s="22">
        <v>0</v>
      </c>
      <c r="L104" s="22">
        <v>1</v>
      </c>
      <c r="M104" s="22">
        <v>0</v>
      </c>
      <c r="N104" s="22">
        <v>0</v>
      </c>
      <c r="O104" s="22">
        <v>0</v>
      </c>
      <c r="P104" s="22">
        <v>6</v>
      </c>
      <c r="Q104" s="22">
        <v>36</v>
      </c>
      <c r="R104" s="23">
        <v>75</v>
      </c>
      <c r="T104" s="5"/>
    </row>
    <row r="105" spans="1:20" s="4" customFormat="1" ht="15" customHeight="1" x14ac:dyDescent="0.25">
      <c r="A105" s="78">
        <v>33</v>
      </c>
      <c r="B105" s="79" t="s">
        <v>70</v>
      </c>
      <c r="C105" s="24" t="s">
        <v>17</v>
      </c>
      <c r="D105" s="18">
        <v>1</v>
      </c>
      <c r="E105" s="19">
        <v>1</v>
      </c>
      <c r="F105" s="20">
        <v>100</v>
      </c>
      <c r="G105" s="19">
        <v>0</v>
      </c>
      <c r="H105" s="19">
        <v>0</v>
      </c>
      <c r="I105" s="19">
        <v>0</v>
      </c>
      <c r="J105" s="19">
        <v>1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1</v>
      </c>
      <c r="Q105" s="19">
        <v>5</v>
      </c>
      <c r="R105" s="20">
        <v>62.5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13</v>
      </c>
      <c r="E106" s="19">
        <v>13</v>
      </c>
      <c r="F106" s="20">
        <v>100</v>
      </c>
      <c r="G106" s="19">
        <v>0</v>
      </c>
      <c r="H106" s="19">
        <v>3</v>
      </c>
      <c r="I106" s="19">
        <v>3</v>
      </c>
      <c r="J106" s="19">
        <v>6</v>
      </c>
      <c r="K106" s="19">
        <v>0</v>
      </c>
      <c r="L106" s="19">
        <v>1</v>
      </c>
      <c r="M106" s="19">
        <v>0</v>
      </c>
      <c r="N106" s="19">
        <v>0</v>
      </c>
      <c r="O106" s="19">
        <v>0</v>
      </c>
      <c r="P106" s="19">
        <v>13</v>
      </c>
      <c r="Q106" s="19">
        <v>72</v>
      </c>
      <c r="R106" s="20">
        <v>69.23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14</v>
      </c>
      <c r="E107" s="22">
        <v>14</v>
      </c>
      <c r="F107" s="23">
        <v>100</v>
      </c>
      <c r="G107" s="22">
        <v>0</v>
      </c>
      <c r="H107" s="22">
        <v>3</v>
      </c>
      <c r="I107" s="22">
        <v>3</v>
      </c>
      <c r="J107" s="22">
        <v>7</v>
      </c>
      <c r="K107" s="22">
        <v>0</v>
      </c>
      <c r="L107" s="22">
        <v>1</v>
      </c>
      <c r="M107" s="22">
        <v>0</v>
      </c>
      <c r="N107" s="22">
        <v>0</v>
      </c>
      <c r="O107" s="22">
        <v>0</v>
      </c>
      <c r="P107" s="22">
        <v>14</v>
      </c>
      <c r="Q107" s="22">
        <v>77</v>
      </c>
      <c r="R107" s="23">
        <v>68.75</v>
      </c>
      <c r="T107" s="5"/>
    </row>
    <row r="108" spans="1:20" s="4" customFormat="1" ht="15" customHeight="1" x14ac:dyDescent="0.25">
      <c r="A108" s="78">
        <v>34</v>
      </c>
      <c r="B108" s="79" t="s">
        <v>71</v>
      </c>
      <c r="C108" s="24" t="s">
        <v>17</v>
      </c>
      <c r="D108" s="18">
        <v>2</v>
      </c>
      <c r="E108" s="19">
        <v>2</v>
      </c>
      <c r="F108" s="20">
        <v>100</v>
      </c>
      <c r="G108" s="19">
        <v>0</v>
      </c>
      <c r="H108" s="19">
        <v>0</v>
      </c>
      <c r="I108" s="19">
        <v>1</v>
      </c>
      <c r="J108" s="19">
        <v>1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2</v>
      </c>
      <c r="Q108" s="19">
        <v>11</v>
      </c>
      <c r="R108" s="20">
        <v>68.75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9</v>
      </c>
      <c r="E109" s="19">
        <v>9</v>
      </c>
      <c r="F109" s="20">
        <v>100</v>
      </c>
      <c r="G109" s="19">
        <v>0</v>
      </c>
      <c r="H109" s="19">
        <v>0</v>
      </c>
      <c r="I109" s="19">
        <v>1</v>
      </c>
      <c r="J109" s="19">
        <v>2</v>
      </c>
      <c r="K109" s="19">
        <v>2</v>
      </c>
      <c r="L109" s="19">
        <v>2</v>
      </c>
      <c r="M109" s="19">
        <v>2</v>
      </c>
      <c r="N109" s="19">
        <v>0</v>
      </c>
      <c r="O109" s="19">
        <v>0</v>
      </c>
      <c r="P109" s="19">
        <v>9</v>
      </c>
      <c r="Q109" s="19">
        <v>34</v>
      </c>
      <c r="R109" s="20">
        <v>47.22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11</v>
      </c>
      <c r="E110" s="22">
        <v>11</v>
      </c>
      <c r="F110" s="23">
        <v>100</v>
      </c>
      <c r="G110" s="22">
        <v>0</v>
      </c>
      <c r="H110" s="22">
        <v>0</v>
      </c>
      <c r="I110" s="22">
        <v>2</v>
      </c>
      <c r="J110" s="22">
        <v>3</v>
      </c>
      <c r="K110" s="22">
        <v>2</v>
      </c>
      <c r="L110" s="22">
        <v>2</v>
      </c>
      <c r="M110" s="22">
        <v>2</v>
      </c>
      <c r="N110" s="22">
        <v>0</v>
      </c>
      <c r="O110" s="22">
        <v>0</v>
      </c>
      <c r="P110" s="22">
        <v>11</v>
      </c>
      <c r="Q110" s="22">
        <v>45</v>
      </c>
      <c r="R110" s="23">
        <v>51.14</v>
      </c>
      <c r="T110" s="5"/>
    </row>
    <row r="111" spans="1:20" s="4" customFormat="1" ht="15" customHeight="1" x14ac:dyDescent="0.25">
      <c r="A111" s="78">
        <v>35</v>
      </c>
      <c r="B111" s="79" t="s">
        <v>72</v>
      </c>
      <c r="C111" s="24" t="s">
        <v>17</v>
      </c>
      <c r="D111" s="18">
        <v>1</v>
      </c>
      <c r="E111" s="19">
        <v>1</v>
      </c>
      <c r="F111" s="20">
        <v>100</v>
      </c>
      <c r="G111" s="19">
        <v>0</v>
      </c>
      <c r="H111" s="19">
        <v>0</v>
      </c>
      <c r="I111" s="19">
        <v>1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1</v>
      </c>
      <c r="Q111" s="19">
        <v>6</v>
      </c>
      <c r="R111" s="20">
        <v>75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10</v>
      </c>
      <c r="E112" s="19">
        <v>10</v>
      </c>
      <c r="F112" s="20">
        <v>100</v>
      </c>
      <c r="G112" s="19">
        <v>0</v>
      </c>
      <c r="H112" s="19">
        <v>3</v>
      </c>
      <c r="I112" s="19">
        <v>6</v>
      </c>
      <c r="J112" s="19">
        <v>0</v>
      </c>
      <c r="K112" s="19">
        <v>1</v>
      </c>
      <c r="L112" s="19">
        <v>0</v>
      </c>
      <c r="M112" s="19">
        <v>0</v>
      </c>
      <c r="N112" s="19">
        <v>0</v>
      </c>
      <c r="O112" s="19">
        <v>0</v>
      </c>
      <c r="P112" s="19">
        <v>10</v>
      </c>
      <c r="Q112" s="19">
        <v>61</v>
      </c>
      <c r="R112" s="20">
        <v>76.25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11</v>
      </c>
      <c r="E113" s="22">
        <v>11</v>
      </c>
      <c r="F113" s="23">
        <v>100</v>
      </c>
      <c r="G113" s="22">
        <v>0</v>
      </c>
      <c r="H113" s="22">
        <v>3</v>
      </c>
      <c r="I113" s="22">
        <v>7</v>
      </c>
      <c r="J113" s="22">
        <v>0</v>
      </c>
      <c r="K113" s="22">
        <v>1</v>
      </c>
      <c r="L113" s="22">
        <v>0</v>
      </c>
      <c r="M113" s="22">
        <v>0</v>
      </c>
      <c r="N113" s="22">
        <v>0</v>
      </c>
      <c r="O113" s="22">
        <v>0</v>
      </c>
      <c r="P113" s="22">
        <v>11</v>
      </c>
      <c r="Q113" s="22">
        <v>67</v>
      </c>
      <c r="R113" s="23">
        <v>76.14</v>
      </c>
      <c r="T113" s="5"/>
    </row>
    <row r="114" spans="1:20" s="4" customFormat="1" ht="15" customHeight="1" x14ac:dyDescent="0.25">
      <c r="A114" s="78">
        <v>36</v>
      </c>
      <c r="B114" s="79" t="s">
        <v>73</v>
      </c>
      <c r="C114" s="24" t="s">
        <v>17</v>
      </c>
      <c r="D114" s="18">
        <v>7</v>
      </c>
      <c r="E114" s="19">
        <v>7</v>
      </c>
      <c r="F114" s="20">
        <v>100</v>
      </c>
      <c r="G114" s="19">
        <v>1</v>
      </c>
      <c r="H114" s="19">
        <v>3</v>
      </c>
      <c r="I114" s="19">
        <v>1</v>
      </c>
      <c r="J114" s="19">
        <v>0</v>
      </c>
      <c r="K114" s="19">
        <v>2</v>
      </c>
      <c r="L114" s="19">
        <v>0</v>
      </c>
      <c r="M114" s="19">
        <v>0</v>
      </c>
      <c r="N114" s="19">
        <v>0</v>
      </c>
      <c r="O114" s="19">
        <v>0</v>
      </c>
      <c r="P114" s="19">
        <v>7</v>
      </c>
      <c r="Q114" s="19">
        <v>43</v>
      </c>
      <c r="R114" s="20">
        <v>76.790000000000006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9</v>
      </c>
      <c r="E115" s="19">
        <v>9</v>
      </c>
      <c r="F115" s="20">
        <v>100</v>
      </c>
      <c r="G115" s="19">
        <v>1</v>
      </c>
      <c r="H115" s="19">
        <v>1</v>
      </c>
      <c r="I115" s="19">
        <v>3</v>
      </c>
      <c r="J115" s="19">
        <v>1</v>
      </c>
      <c r="K115" s="19">
        <v>0</v>
      </c>
      <c r="L115" s="19">
        <v>3</v>
      </c>
      <c r="M115" s="19">
        <v>0</v>
      </c>
      <c r="N115" s="19">
        <v>0</v>
      </c>
      <c r="O115" s="19">
        <v>0</v>
      </c>
      <c r="P115" s="19">
        <v>9</v>
      </c>
      <c r="Q115" s="19">
        <v>47</v>
      </c>
      <c r="R115" s="20">
        <v>65.28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16</v>
      </c>
      <c r="E116" s="22">
        <v>16</v>
      </c>
      <c r="F116" s="23">
        <v>100</v>
      </c>
      <c r="G116" s="22">
        <v>2</v>
      </c>
      <c r="H116" s="22">
        <v>4</v>
      </c>
      <c r="I116" s="22">
        <v>4</v>
      </c>
      <c r="J116" s="22">
        <v>1</v>
      </c>
      <c r="K116" s="22">
        <v>2</v>
      </c>
      <c r="L116" s="22">
        <v>3</v>
      </c>
      <c r="M116" s="22">
        <v>0</v>
      </c>
      <c r="N116" s="22">
        <v>0</v>
      </c>
      <c r="O116" s="22">
        <v>0</v>
      </c>
      <c r="P116" s="22">
        <v>16</v>
      </c>
      <c r="Q116" s="22">
        <v>90</v>
      </c>
      <c r="R116" s="23">
        <v>70.31</v>
      </c>
      <c r="T116" s="5"/>
    </row>
    <row r="117" spans="1:20" s="4" customFormat="1" ht="15" customHeight="1" x14ac:dyDescent="0.25">
      <c r="A117" s="78">
        <v>37</v>
      </c>
      <c r="B117" s="79" t="s">
        <v>74</v>
      </c>
      <c r="C117" s="24" t="s">
        <v>17</v>
      </c>
      <c r="D117" s="18">
        <v>3</v>
      </c>
      <c r="E117" s="19">
        <v>3</v>
      </c>
      <c r="F117" s="20">
        <v>100</v>
      </c>
      <c r="G117" s="19">
        <v>0</v>
      </c>
      <c r="H117" s="19">
        <v>1</v>
      </c>
      <c r="I117" s="19">
        <v>1</v>
      </c>
      <c r="J117" s="19">
        <v>0</v>
      </c>
      <c r="K117" s="19">
        <v>0</v>
      </c>
      <c r="L117" s="19">
        <v>0</v>
      </c>
      <c r="M117" s="19">
        <v>1</v>
      </c>
      <c r="N117" s="19">
        <v>0</v>
      </c>
      <c r="O117" s="19">
        <v>0</v>
      </c>
      <c r="P117" s="19">
        <v>3</v>
      </c>
      <c r="Q117" s="19">
        <v>15</v>
      </c>
      <c r="R117" s="20">
        <v>62.5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13</v>
      </c>
      <c r="E118" s="19">
        <v>13</v>
      </c>
      <c r="F118" s="20">
        <v>100</v>
      </c>
      <c r="G118" s="19">
        <v>0</v>
      </c>
      <c r="H118" s="19">
        <v>1</v>
      </c>
      <c r="I118" s="19">
        <v>2</v>
      </c>
      <c r="J118" s="19">
        <v>2</v>
      </c>
      <c r="K118" s="19">
        <v>3</v>
      </c>
      <c r="L118" s="19">
        <v>3</v>
      </c>
      <c r="M118" s="19">
        <v>2</v>
      </c>
      <c r="N118" s="19">
        <v>0</v>
      </c>
      <c r="O118" s="19">
        <v>0</v>
      </c>
      <c r="P118" s="19">
        <v>13</v>
      </c>
      <c r="Q118" s="19">
        <v>54</v>
      </c>
      <c r="R118" s="20">
        <v>51.92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16</v>
      </c>
      <c r="E119" s="22">
        <v>16</v>
      </c>
      <c r="F119" s="23">
        <v>100</v>
      </c>
      <c r="G119" s="22">
        <v>0</v>
      </c>
      <c r="H119" s="22">
        <v>2</v>
      </c>
      <c r="I119" s="22">
        <v>3</v>
      </c>
      <c r="J119" s="22">
        <v>2</v>
      </c>
      <c r="K119" s="22">
        <v>3</v>
      </c>
      <c r="L119" s="22">
        <v>3</v>
      </c>
      <c r="M119" s="22">
        <v>3</v>
      </c>
      <c r="N119" s="22">
        <v>0</v>
      </c>
      <c r="O119" s="22">
        <v>0</v>
      </c>
      <c r="P119" s="22">
        <v>16</v>
      </c>
      <c r="Q119" s="22">
        <v>69</v>
      </c>
      <c r="R119" s="23">
        <v>53.91</v>
      </c>
      <c r="T119" s="5"/>
    </row>
    <row r="120" spans="1:20" s="4" customFormat="1" ht="15" customHeight="1" x14ac:dyDescent="0.25">
      <c r="A120" s="78">
        <v>38</v>
      </c>
      <c r="B120" s="79" t="s">
        <v>75</v>
      </c>
      <c r="C120" s="24" t="s">
        <v>17</v>
      </c>
      <c r="D120" s="18">
        <v>2</v>
      </c>
      <c r="E120" s="19">
        <v>2</v>
      </c>
      <c r="F120" s="20">
        <v>100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1</v>
      </c>
      <c r="N120" s="19">
        <v>1</v>
      </c>
      <c r="O120" s="19">
        <v>0</v>
      </c>
      <c r="P120" s="19">
        <v>2</v>
      </c>
      <c r="Q120" s="19">
        <v>3</v>
      </c>
      <c r="R120" s="20">
        <v>18.75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7</v>
      </c>
      <c r="E121" s="19">
        <v>7</v>
      </c>
      <c r="F121" s="20">
        <v>100</v>
      </c>
      <c r="G121" s="19">
        <v>0</v>
      </c>
      <c r="H121" s="19">
        <v>1</v>
      </c>
      <c r="I121" s="19">
        <v>3</v>
      </c>
      <c r="J121" s="19">
        <v>0</v>
      </c>
      <c r="K121" s="19">
        <v>1</v>
      </c>
      <c r="L121" s="19">
        <v>1</v>
      </c>
      <c r="M121" s="19">
        <v>1</v>
      </c>
      <c r="N121" s="19">
        <v>0</v>
      </c>
      <c r="O121" s="19">
        <v>0</v>
      </c>
      <c r="P121" s="19">
        <v>7</v>
      </c>
      <c r="Q121" s="19">
        <v>34</v>
      </c>
      <c r="R121" s="20">
        <v>60.71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9</v>
      </c>
      <c r="E122" s="22">
        <v>9</v>
      </c>
      <c r="F122" s="23">
        <v>100</v>
      </c>
      <c r="G122" s="22">
        <v>0</v>
      </c>
      <c r="H122" s="22">
        <v>1</v>
      </c>
      <c r="I122" s="22">
        <v>3</v>
      </c>
      <c r="J122" s="22">
        <v>0</v>
      </c>
      <c r="K122" s="22">
        <v>1</v>
      </c>
      <c r="L122" s="22">
        <v>1</v>
      </c>
      <c r="M122" s="22">
        <v>2</v>
      </c>
      <c r="N122" s="22">
        <v>1</v>
      </c>
      <c r="O122" s="22">
        <v>0</v>
      </c>
      <c r="P122" s="22">
        <v>9</v>
      </c>
      <c r="Q122" s="22">
        <v>37</v>
      </c>
      <c r="R122" s="23">
        <v>51.39</v>
      </c>
      <c r="T122" s="5"/>
    </row>
    <row r="123" spans="1:20" s="4" customFormat="1" ht="15" customHeight="1" x14ac:dyDescent="0.25">
      <c r="A123" s="78">
        <v>39</v>
      </c>
      <c r="B123" s="79" t="s">
        <v>76</v>
      </c>
      <c r="C123" s="24" t="s">
        <v>17</v>
      </c>
      <c r="D123" s="18">
        <v>17</v>
      </c>
      <c r="E123" s="19">
        <v>17</v>
      </c>
      <c r="F123" s="20">
        <v>100</v>
      </c>
      <c r="G123" s="19">
        <v>1</v>
      </c>
      <c r="H123" s="19">
        <v>1</v>
      </c>
      <c r="I123" s="19">
        <v>2</v>
      </c>
      <c r="J123" s="19">
        <v>2</v>
      </c>
      <c r="K123" s="19">
        <v>2</v>
      </c>
      <c r="L123" s="19">
        <v>3</v>
      </c>
      <c r="M123" s="19">
        <v>5</v>
      </c>
      <c r="N123" s="19">
        <v>1</v>
      </c>
      <c r="O123" s="19">
        <v>0</v>
      </c>
      <c r="P123" s="19">
        <v>17</v>
      </c>
      <c r="Q123" s="19">
        <v>65</v>
      </c>
      <c r="R123" s="20">
        <v>47.79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23</v>
      </c>
      <c r="E124" s="19">
        <v>23</v>
      </c>
      <c r="F124" s="20">
        <v>100</v>
      </c>
      <c r="G124" s="19">
        <v>3</v>
      </c>
      <c r="H124" s="19">
        <v>3</v>
      </c>
      <c r="I124" s="19">
        <v>2</v>
      </c>
      <c r="J124" s="19">
        <v>2</v>
      </c>
      <c r="K124" s="19">
        <v>3</v>
      </c>
      <c r="L124" s="19">
        <v>3</v>
      </c>
      <c r="M124" s="19">
        <v>5</v>
      </c>
      <c r="N124" s="19">
        <v>2</v>
      </c>
      <c r="O124" s="19">
        <v>0</v>
      </c>
      <c r="P124" s="19">
        <v>23</v>
      </c>
      <c r="Q124" s="19">
        <v>100</v>
      </c>
      <c r="R124" s="20">
        <v>54.35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40</v>
      </c>
      <c r="E125" s="22">
        <v>40</v>
      </c>
      <c r="F125" s="23">
        <v>100</v>
      </c>
      <c r="G125" s="22">
        <v>4</v>
      </c>
      <c r="H125" s="22">
        <v>4</v>
      </c>
      <c r="I125" s="22">
        <v>4</v>
      </c>
      <c r="J125" s="22">
        <v>4</v>
      </c>
      <c r="K125" s="22">
        <v>5</v>
      </c>
      <c r="L125" s="22">
        <v>6</v>
      </c>
      <c r="M125" s="22">
        <v>10</v>
      </c>
      <c r="N125" s="22">
        <v>3</v>
      </c>
      <c r="O125" s="22">
        <v>0</v>
      </c>
      <c r="P125" s="22">
        <v>40</v>
      </c>
      <c r="Q125" s="22">
        <v>165</v>
      </c>
      <c r="R125" s="23">
        <v>51.56</v>
      </c>
      <c r="T125" s="5"/>
    </row>
    <row r="126" spans="1:20" s="4" customFormat="1" ht="15" customHeight="1" x14ac:dyDescent="0.25">
      <c r="A126" s="78">
        <v>40</v>
      </c>
      <c r="B126" s="79" t="s">
        <v>77</v>
      </c>
      <c r="C126" s="24" t="s">
        <v>17</v>
      </c>
      <c r="D126" s="18">
        <v>14</v>
      </c>
      <c r="E126" s="19">
        <v>14</v>
      </c>
      <c r="F126" s="20">
        <v>100</v>
      </c>
      <c r="G126" s="19">
        <v>1</v>
      </c>
      <c r="H126" s="19">
        <v>1</v>
      </c>
      <c r="I126" s="19">
        <v>4</v>
      </c>
      <c r="J126" s="19">
        <v>1</v>
      </c>
      <c r="K126" s="19">
        <v>2</v>
      </c>
      <c r="L126" s="19">
        <v>3</v>
      </c>
      <c r="M126" s="19">
        <v>1</v>
      </c>
      <c r="N126" s="19">
        <v>1</v>
      </c>
      <c r="O126" s="19">
        <v>0</v>
      </c>
      <c r="P126" s="19">
        <v>14</v>
      </c>
      <c r="Q126" s="19">
        <v>64</v>
      </c>
      <c r="R126" s="20">
        <v>57.14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4</v>
      </c>
      <c r="E127" s="19">
        <v>4</v>
      </c>
      <c r="F127" s="20">
        <v>100</v>
      </c>
      <c r="G127" s="19">
        <v>0</v>
      </c>
      <c r="H127" s="19">
        <v>0</v>
      </c>
      <c r="I127" s="19">
        <v>1</v>
      </c>
      <c r="J127" s="19">
        <v>1</v>
      </c>
      <c r="K127" s="19">
        <v>0</v>
      </c>
      <c r="L127" s="19">
        <v>2</v>
      </c>
      <c r="M127" s="19">
        <v>0</v>
      </c>
      <c r="N127" s="19">
        <v>0</v>
      </c>
      <c r="O127" s="19">
        <v>0</v>
      </c>
      <c r="P127" s="19">
        <v>4</v>
      </c>
      <c r="Q127" s="19">
        <v>17</v>
      </c>
      <c r="R127" s="20">
        <v>53.13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18</v>
      </c>
      <c r="E128" s="22">
        <v>18</v>
      </c>
      <c r="F128" s="23">
        <v>100</v>
      </c>
      <c r="G128" s="22">
        <v>1</v>
      </c>
      <c r="H128" s="22">
        <v>1</v>
      </c>
      <c r="I128" s="22">
        <v>5</v>
      </c>
      <c r="J128" s="22">
        <v>2</v>
      </c>
      <c r="K128" s="22">
        <v>2</v>
      </c>
      <c r="L128" s="22">
        <v>5</v>
      </c>
      <c r="M128" s="22">
        <v>1</v>
      </c>
      <c r="N128" s="22">
        <v>1</v>
      </c>
      <c r="O128" s="22">
        <v>0</v>
      </c>
      <c r="P128" s="22">
        <v>18</v>
      </c>
      <c r="Q128" s="22">
        <v>81</v>
      </c>
      <c r="R128" s="23">
        <v>56.25</v>
      </c>
      <c r="T128" s="5"/>
    </row>
    <row r="129" spans="1:20" s="4" customFormat="1" ht="15" customHeight="1" x14ac:dyDescent="0.25">
      <c r="A129" s="78">
        <v>41</v>
      </c>
      <c r="B129" s="79" t="s">
        <v>78</v>
      </c>
      <c r="C129" s="24" t="s">
        <v>17</v>
      </c>
      <c r="D129" s="18">
        <v>2</v>
      </c>
      <c r="E129" s="19">
        <v>2</v>
      </c>
      <c r="F129" s="20">
        <v>100</v>
      </c>
      <c r="G129" s="19">
        <v>0</v>
      </c>
      <c r="H129" s="19">
        <v>1</v>
      </c>
      <c r="I129" s="19">
        <v>0</v>
      </c>
      <c r="J129" s="19">
        <v>1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2</v>
      </c>
      <c r="Q129" s="19">
        <v>12</v>
      </c>
      <c r="R129" s="20">
        <v>75</v>
      </c>
      <c r="T129" s="5"/>
    </row>
    <row r="130" spans="1:20" s="4" customFormat="1" ht="15" customHeight="1" x14ac:dyDescent="0.25">
      <c r="A130" s="78"/>
      <c r="B130" s="79"/>
      <c r="C130" s="24" t="s">
        <v>18</v>
      </c>
      <c r="D130" s="18">
        <v>12</v>
      </c>
      <c r="E130" s="19">
        <v>12</v>
      </c>
      <c r="F130" s="20">
        <v>100</v>
      </c>
      <c r="G130" s="19">
        <v>1</v>
      </c>
      <c r="H130" s="19">
        <v>2</v>
      </c>
      <c r="I130" s="19">
        <v>2</v>
      </c>
      <c r="J130" s="19">
        <v>1</v>
      </c>
      <c r="K130" s="19">
        <v>1</v>
      </c>
      <c r="L130" s="19">
        <v>3</v>
      </c>
      <c r="M130" s="19">
        <v>2</v>
      </c>
      <c r="N130" s="19">
        <v>0</v>
      </c>
      <c r="O130" s="19">
        <v>0</v>
      </c>
      <c r="P130" s="19">
        <v>12</v>
      </c>
      <c r="Q130" s="19">
        <v>56</v>
      </c>
      <c r="R130" s="20">
        <v>58.33</v>
      </c>
      <c r="T130" s="5"/>
    </row>
    <row r="131" spans="1:20" s="4" customFormat="1" ht="15" customHeight="1" x14ac:dyDescent="0.25">
      <c r="A131" s="78"/>
      <c r="B131" s="79"/>
      <c r="C131" s="25" t="s">
        <v>19</v>
      </c>
      <c r="D131" s="21">
        <v>14</v>
      </c>
      <c r="E131" s="22">
        <v>14</v>
      </c>
      <c r="F131" s="23">
        <v>100</v>
      </c>
      <c r="G131" s="22">
        <v>1</v>
      </c>
      <c r="H131" s="22">
        <v>3</v>
      </c>
      <c r="I131" s="22">
        <v>2</v>
      </c>
      <c r="J131" s="22">
        <v>2</v>
      </c>
      <c r="K131" s="22">
        <v>1</v>
      </c>
      <c r="L131" s="22">
        <v>3</v>
      </c>
      <c r="M131" s="22">
        <v>2</v>
      </c>
      <c r="N131" s="22">
        <v>0</v>
      </c>
      <c r="O131" s="22">
        <v>0</v>
      </c>
      <c r="P131" s="22">
        <v>14</v>
      </c>
      <c r="Q131" s="22">
        <v>68</v>
      </c>
      <c r="R131" s="23">
        <v>60.71</v>
      </c>
      <c r="T131" s="5"/>
    </row>
    <row r="132" spans="1:20" s="4" customFormat="1" ht="15" customHeight="1" x14ac:dyDescent="0.25">
      <c r="A132" s="78">
        <v>42</v>
      </c>
      <c r="B132" s="79" t="s">
        <v>79</v>
      </c>
      <c r="C132" s="24" t="s">
        <v>17</v>
      </c>
      <c r="D132" s="18">
        <v>4</v>
      </c>
      <c r="E132" s="19">
        <v>4</v>
      </c>
      <c r="F132" s="20">
        <v>100</v>
      </c>
      <c r="G132" s="19">
        <v>0</v>
      </c>
      <c r="H132" s="19">
        <v>0</v>
      </c>
      <c r="I132" s="19">
        <v>0</v>
      </c>
      <c r="J132" s="19">
        <v>0</v>
      </c>
      <c r="K132" s="19">
        <v>1</v>
      </c>
      <c r="L132" s="19">
        <v>1</v>
      </c>
      <c r="M132" s="19">
        <v>2</v>
      </c>
      <c r="N132" s="19">
        <v>0</v>
      </c>
      <c r="O132" s="19">
        <v>0</v>
      </c>
      <c r="P132" s="19">
        <v>4</v>
      </c>
      <c r="Q132" s="19">
        <v>11</v>
      </c>
      <c r="R132" s="20">
        <v>34.380000000000003</v>
      </c>
      <c r="T132" s="5"/>
    </row>
    <row r="133" spans="1:20" s="4" customFormat="1" ht="15" customHeight="1" x14ac:dyDescent="0.25">
      <c r="A133" s="78"/>
      <c r="B133" s="79"/>
      <c r="C133" s="24" t="s">
        <v>18</v>
      </c>
      <c r="D133" s="18">
        <v>8</v>
      </c>
      <c r="E133" s="19">
        <v>8</v>
      </c>
      <c r="F133" s="20">
        <v>100</v>
      </c>
      <c r="G133" s="19">
        <v>1</v>
      </c>
      <c r="H133" s="19">
        <v>0</v>
      </c>
      <c r="I133" s="19">
        <v>2</v>
      </c>
      <c r="J133" s="19">
        <v>0</v>
      </c>
      <c r="K133" s="19">
        <v>0</v>
      </c>
      <c r="L133" s="19">
        <v>2</v>
      </c>
      <c r="M133" s="19">
        <v>2</v>
      </c>
      <c r="N133" s="19">
        <v>1</v>
      </c>
      <c r="O133" s="19">
        <v>0</v>
      </c>
      <c r="P133" s="19">
        <v>8</v>
      </c>
      <c r="Q133" s="19">
        <v>31</v>
      </c>
      <c r="R133" s="20">
        <v>48.44</v>
      </c>
      <c r="T133" s="5"/>
    </row>
    <row r="134" spans="1:20" s="4" customFormat="1" ht="15" customHeight="1" x14ac:dyDescent="0.25">
      <c r="A134" s="78"/>
      <c r="B134" s="79"/>
      <c r="C134" s="25" t="s">
        <v>19</v>
      </c>
      <c r="D134" s="21">
        <v>12</v>
      </c>
      <c r="E134" s="22">
        <v>12</v>
      </c>
      <c r="F134" s="23">
        <v>100</v>
      </c>
      <c r="G134" s="22">
        <v>1</v>
      </c>
      <c r="H134" s="22">
        <v>0</v>
      </c>
      <c r="I134" s="22">
        <v>2</v>
      </c>
      <c r="J134" s="22">
        <v>0</v>
      </c>
      <c r="K134" s="22">
        <v>1</v>
      </c>
      <c r="L134" s="22">
        <v>3</v>
      </c>
      <c r="M134" s="22">
        <v>4</v>
      </c>
      <c r="N134" s="22">
        <v>1</v>
      </c>
      <c r="O134" s="22">
        <v>0</v>
      </c>
      <c r="P134" s="22">
        <v>12</v>
      </c>
      <c r="Q134" s="22">
        <v>42</v>
      </c>
      <c r="R134" s="23">
        <v>43.75</v>
      </c>
      <c r="T134" s="5"/>
    </row>
    <row r="135" spans="1:20" s="4" customFormat="1" ht="15" customHeight="1" x14ac:dyDescent="0.25">
      <c r="A135" s="78">
        <v>43</v>
      </c>
      <c r="B135" s="79" t="s">
        <v>80</v>
      </c>
      <c r="C135" s="24" t="s">
        <v>17</v>
      </c>
      <c r="D135" s="18">
        <v>3</v>
      </c>
      <c r="E135" s="19">
        <v>3</v>
      </c>
      <c r="F135" s="20">
        <v>100</v>
      </c>
      <c r="G135" s="19">
        <v>0</v>
      </c>
      <c r="H135" s="19">
        <v>1</v>
      </c>
      <c r="I135" s="19">
        <v>0</v>
      </c>
      <c r="J135" s="19">
        <v>0</v>
      </c>
      <c r="K135" s="19">
        <v>0</v>
      </c>
      <c r="L135" s="19">
        <v>1</v>
      </c>
      <c r="M135" s="19">
        <v>1</v>
      </c>
      <c r="N135" s="19">
        <v>0</v>
      </c>
      <c r="O135" s="19">
        <v>0</v>
      </c>
      <c r="P135" s="19">
        <v>3</v>
      </c>
      <c r="Q135" s="19">
        <v>12</v>
      </c>
      <c r="R135" s="20">
        <v>50</v>
      </c>
      <c r="T135" s="5"/>
    </row>
    <row r="136" spans="1:20" s="4" customFormat="1" ht="15" customHeight="1" x14ac:dyDescent="0.25">
      <c r="A136" s="78"/>
      <c r="B136" s="79"/>
      <c r="C136" s="24" t="s">
        <v>18</v>
      </c>
      <c r="D136" s="18">
        <v>9</v>
      </c>
      <c r="E136" s="19">
        <v>9</v>
      </c>
      <c r="F136" s="20">
        <v>100</v>
      </c>
      <c r="G136" s="19">
        <v>1</v>
      </c>
      <c r="H136" s="19">
        <v>1</v>
      </c>
      <c r="I136" s="19">
        <v>0</v>
      </c>
      <c r="J136" s="19">
        <v>2</v>
      </c>
      <c r="K136" s="19">
        <v>1</v>
      </c>
      <c r="L136" s="19">
        <v>2</v>
      </c>
      <c r="M136" s="19">
        <v>2</v>
      </c>
      <c r="N136" s="19">
        <v>0</v>
      </c>
      <c r="O136" s="19">
        <v>0</v>
      </c>
      <c r="P136" s="19">
        <v>9</v>
      </c>
      <c r="Q136" s="19">
        <v>39</v>
      </c>
      <c r="R136" s="20">
        <v>54.17</v>
      </c>
      <c r="T136" s="5"/>
    </row>
    <row r="137" spans="1:20" s="4" customFormat="1" ht="15" customHeight="1" x14ac:dyDescent="0.25">
      <c r="A137" s="78"/>
      <c r="B137" s="79"/>
      <c r="C137" s="25" t="s">
        <v>19</v>
      </c>
      <c r="D137" s="21">
        <v>12</v>
      </c>
      <c r="E137" s="22">
        <v>12</v>
      </c>
      <c r="F137" s="23">
        <v>100</v>
      </c>
      <c r="G137" s="22">
        <v>1</v>
      </c>
      <c r="H137" s="22">
        <v>2</v>
      </c>
      <c r="I137" s="22">
        <v>0</v>
      </c>
      <c r="J137" s="22">
        <v>2</v>
      </c>
      <c r="K137" s="22">
        <v>1</v>
      </c>
      <c r="L137" s="22">
        <v>3</v>
      </c>
      <c r="M137" s="22">
        <v>3</v>
      </c>
      <c r="N137" s="22">
        <v>0</v>
      </c>
      <c r="O137" s="22">
        <v>0</v>
      </c>
      <c r="P137" s="22">
        <v>12</v>
      </c>
      <c r="Q137" s="22">
        <v>51</v>
      </c>
      <c r="R137" s="23">
        <v>53.13</v>
      </c>
      <c r="T137" s="5"/>
    </row>
    <row r="138" spans="1:20" s="4" customFormat="1" ht="15" customHeight="1" x14ac:dyDescent="0.25">
      <c r="A138" s="78">
        <v>44</v>
      </c>
      <c r="B138" s="79" t="s">
        <v>81</v>
      </c>
      <c r="C138" s="24" t="s">
        <v>17</v>
      </c>
      <c r="D138" s="18">
        <v>1</v>
      </c>
      <c r="E138" s="19">
        <v>1</v>
      </c>
      <c r="F138" s="20">
        <v>100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1</v>
      </c>
      <c r="M138" s="19">
        <v>0</v>
      </c>
      <c r="N138" s="19">
        <v>0</v>
      </c>
      <c r="O138" s="19">
        <v>0</v>
      </c>
      <c r="P138" s="19">
        <v>1</v>
      </c>
      <c r="Q138" s="19">
        <v>3</v>
      </c>
      <c r="R138" s="20">
        <v>37.5</v>
      </c>
      <c r="T138" s="5"/>
    </row>
    <row r="139" spans="1:20" s="4" customFormat="1" ht="15" customHeight="1" x14ac:dyDescent="0.25">
      <c r="A139" s="78"/>
      <c r="B139" s="79"/>
      <c r="C139" s="24" t="s">
        <v>18</v>
      </c>
      <c r="D139" s="18">
        <v>12</v>
      </c>
      <c r="E139" s="19">
        <v>12</v>
      </c>
      <c r="F139" s="20">
        <v>100</v>
      </c>
      <c r="G139" s="19">
        <v>0</v>
      </c>
      <c r="H139" s="19">
        <v>0</v>
      </c>
      <c r="I139" s="19">
        <v>2</v>
      </c>
      <c r="J139" s="19">
        <v>2</v>
      </c>
      <c r="K139" s="19">
        <v>5</v>
      </c>
      <c r="L139" s="19">
        <v>2</v>
      </c>
      <c r="M139" s="19">
        <v>0</v>
      </c>
      <c r="N139" s="19">
        <v>1</v>
      </c>
      <c r="O139" s="19">
        <v>0</v>
      </c>
      <c r="P139" s="19">
        <v>12</v>
      </c>
      <c r="Q139" s="19">
        <v>49</v>
      </c>
      <c r="R139" s="20">
        <v>51.04</v>
      </c>
      <c r="T139" s="5"/>
    </row>
    <row r="140" spans="1:20" s="4" customFormat="1" ht="15" customHeight="1" x14ac:dyDescent="0.25">
      <c r="A140" s="78"/>
      <c r="B140" s="79"/>
      <c r="C140" s="25" t="s">
        <v>19</v>
      </c>
      <c r="D140" s="21">
        <v>13</v>
      </c>
      <c r="E140" s="22">
        <v>13</v>
      </c>
      <c r="F140" s="23">
        <v>100</v>
      </c>
      <c r="G140" s="22">
        <v>0</v>
      </c>
      <c r="H140" s="22">
        <v>0</v>
      </c>
      <c r="I140" s="22">
        <v>2</v>
      </c>
      <c r="J140" s="22">
        <v>2</v>
      </c>
      <c r="K140" s="22">
        <v>5</v>
      </c>
      <c r="L140" s="22">
        <v>3</v>
      </c>
      <c r="M140" s="22">
        <v>0</v>
      </c>
      <c r="N140" s="22">
        <v>1</v>
      </c>
      <c r="O140" s="22">
        <v>0</v>
      </c>
      <c r="P140" s="22">
        <v>13</v>
      </c>
      <c r="Q140" s="22">
        <v>52</v>
      </c>
      <c r="R140" s="23">
        <v>50</v>
      </c>
      <c r="T140" s="5"/>
    </row>
    <row r="141" spans="1:20" s="4" customFormat="1" ht="15" customHeight="1" x14ac:dyDescent="0.25">
      <c r="A141" s="78">
        <v>45</v>
      </c>
      <c r="B141" s="79" t="s">
        <v>82</v>
      </c>
      <c r="C141" s="24" t="s">
        <v>17</v>
      </c>
      <c r="D141" s="90" t="s">
        <v>88</v>
      </c>
      <c r="E141" s="19"/>
      <c r="F141" s="20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20"/>
      <c r="T141" s="5"/>
    </row>
    <row r="142" spans="1:20" s="4" customFormat="1" ht="15" customHeight="1" x14ac:dyDescent="0.25">
      <c r="A142" s="78"/>
      <c r="B142" s="79"/>
      <c r="C142" s="24" t="s">
        <v>18</v>
      </c>
      <c r="D142" s="18">
        <v>8</v>
      </c>
      <c r="E142" s="19">
        <v>8</v>
      </c>
      <c r="F142" s="20">
        <v>100</v>
      </c>
      <c r="G142" s="19">
        <v>1</v>
      </c>
      <c r="H142" s="19">
        <v>1</v>
      </c>
      <c r="I142" s="19">
        <v>0</v>
      </c>
      <c r="J142" s="19">
        <v>1</v>
      </c>
      <c r="K142" s="19">
        <v>0</v>
      </c>
      <c r="L142" s="19">
        <v>2</v>
      </c>
      <c r="M142" s="19">
        <v>2</v>
      </c>
      <c r="N142" s="19">
        <v>1</v>
      </c>
      <c r="O142" s="19">
        <v>0</v>
      </c>
      <c r="P142" s="19">
        <v>8</v>
      </c>
      <c r="Q142" s="19">
        <v>31</v>
      </c>
      <c r="R142" s="20">
        <v>48.44</v>
      </c>
      <c r="T142" s="5"/>
    </row>
    <row r="143" spans="1:20" s="4" customFormat="1" ht="15" customHeight="1" x14ac:dyDescent="0.25">
      <c r="A143" s="78"/>
      <c r="B143" s="79"/>
      <c r="C143" s="25" t="s">
        <v>19</v>
      </c>
      <c r="D143" s="21">
        <v>8</v>
      </c>
      <c r="E143" s="22">
        <v>8</v>
      </c>
      <c r="F143" s="23">
        <v>100</v>
      </c>
      <c r="G143" s="22">
        <v>1</v>
      </c>
      <c r="H143" s="22">
        <v>1</v>
      </c>
      <c r="I143" s="22">
        <v>0</v>
      </c>
      <c r="J143" s="22">
        <v>1</v>
      </c>
      <c r="K143" s="22">
        <v>0</v>
      </c>
      <c r="L143" s="22">
        <v>2</v>
      </c>
      <c r="M143" s="22">
        <v>2</v>
      </c>
      <c r="N143" s="22">
        <v>1</v>
      </c>
      <c r="O143" s="22">
        <v>0</v>
      </c>
      <c r="P143" s="22">
        <v>8</v>
      </c>
      <c r="Q143" s="22">
        <v>31</v>
      </c>
      <c r="R143" s="23">
        <v>48.44</v>
      </c>
      <c r="T143" s="5"/>
    </row>
    <row r="144" spans="1:20" s="4" customFormat="1" ht="15" customHeight="1" x14ac:dyDescent="0.25">
      <c r="A144" s="78">
        <v>46</v>
      </c>
      <c r="B144" s="79" t="s">
        <v>83</v>
      </c>
      <c r="C144" s="24" t="s">
        <v>17</v>
      </c>
      <c r="D144" s="18">
        <v>4</v>
      </c>
      <c r="E144" s="19">
        <v>4</v>
      </c>
      <c r="F144" s="20">
        <v>100</v>
      </c>
      <c r="G144" s="19">
        <v>0</v>
      </c>
      <c r="H144" s="19">
        <v>1</v>
      </c>
      <c r="I144" s="19">
        <v>0</v>
      </c>
      <c r="J144" s="19">
        <v>1</v>
      </c>
      <c r="K144" s="19">
        <v>2</v>
      </c>
      <c r="L144" s="19">
        <v>0</v>
      </c>
      <c r="M144" s="19">
        <v>0</v>
      </c>
      <c r="N144" s="19">
        <v>0</v>
      </c>
      <c r="O144" s="19">
        <v>0</v>
      </c>
      <c r="P144" s="19">
        <v>4</v>
      </c>
      <c r="Q144" s="19">
        <v>20</v>
      </c>
      <c r="R144" s="20">
        <v>62.5</v>
      </c>
      <c r="T144" s="5"/>
    </row>
    <row r="145" spans="1:23" s="4" customFormat="1" ht="15" customHeight="1" x14ac:dyDescent="0.25">
      <c r="A145" s="78"/>
      <c r="B145" s="79"/>
      <c r="C145" s="24" t="s">
        <v>18</v>
      </c>
      <c r="D145" s="18">
        <v>7</v>
      </c>
      <c r="E145" s="19">
        <v>7</v>
      </c>
      <c r="F145" s="20">
        <v>100</v>
      </c>
      <c r="G145" s="19">
        <v>2</v>
      </c>
      <c r="H145" s="19">
        <v>1</v>
      </c>
      <c r="I145" s="19">
        <v>3</v>
      </c>
      <c r="J145" s="19">
        <v>1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7</v>
      </c>
      <c r="Q145" s="19">
        <v>46</v>
      </c>
      <c r="R145" s="20">
        <v>82.14</v>
      </c>
      <c r="T145" s="5"/>
    </row>
    <row r="146" spans="1:23" s="4" customFormat="1" ht="15" customHeight="1" x14ac:dyDescent="0.25">
      <c r="A146" s="78"/>
      <c r="B146" s="79"/>
      <c r="C146" s="25" t="s">
        <v>19</v>
      </c>
      <c r="D146" s="21">
        <v>11</v>
      </c>
      <c r="E146" s="22">
        <v>11</v>
      </c>
      <c r="F146" s="23">
        <v>100</v>
      </c>
      <c r="G146" s="22">
        <v>2</v>
      </c>
      <c r="H146" s="22">
        <v>2</v>
      </c>
      <c r="I146" s="22">
        <v>3</v>
      </c>
      <c r="J146" s="22">
        <v>2</v>
      </c>
      <c r="K146" s="22">
        <v>2</v>
      </c>
      <c r="L146" s="22">
        <v>0</v>
      </c>
      <c r="M146" s="22">
        <v>0</v>
      </c>
      <c r="N146" s="22">
        <v>0</v>
      </c>
      <c r="O146" s="22">
        <v>0</v>
      </c>
      <c r="P146" s="22">
        <v>11</v>
      </c>
      <c r="Q146" s="22">
        <v>66</v>
      </c>
      <c r="R146" s="23">
        <v>75</v>
      </c>
      <c r="T146" s="5"/>
    </row>
    <row r="147" spans="1:23" s="4" customFormat="1" ht="15" customHeight="1" x14ac:dyDescent="0.25">
      <c r="A147" s="78">
        <v>47</v>
      </c>
      <c r="B147" s="79" t="s">
        <v>84</v>
      </c>
      <c r="C147" s="24" t="s">
        <v>17</v>
      </c>
      <c r="D147" s="18">
        <v>5</v>
      </c>
      <c r="E147" s="19">
        <v>5</v>
      </c>
      <c r="F147" s="20">
        <v>100</v>
      </c>
      <c r="G147" s="19">
        <v>2</v>
      </c>
      <c r="H147" s="19">
        <v>0</v>
      </c>
      <c r="I147" s="19">
        <v>1</v>
      </c>
      <c r="J147" s="19">
        <v>2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5</v>
      </c>
      <c r="Q147" s="19">
        <v>32</v>
      </c>
      <c r="R147" s="20">
        <v>80</v>
      </c>
      <c r="T147" s="5"/>
    </row>
    <row r="148" spans="1:23" s="4" customFormat="1" ht="15" customHeight="1" x14ac:dyDescent="0.25">
      <c r="A148" s="78"/>
      <c r="B148" s="79"/>
      <c r="C148" s="24" t="s">
        <v>18</v>
      </c>
      <c r="D148" s="18">
        <v>6</v>
      </c>
      <c r="E148" s="19">
        <v>6</v>
      </c>
      <c r="F148" s="20">
        <v>100</v>
      </c>
      <c r="G148" s="19">
        <v>1</v>
      </c>
      <c r="H148" s="19">
        <v>0</v>
      </c>
      <c r="I148" s="19">
        <v>1</v>
      </c>
      <c r="J148" s="19">
        <v>3</v>
      </c>
      <c r="K148" s="19">
        <v>1</v>
      </c>
      <c r="L148" s="19">
        <v>0</v>
      </c>
      <c r="M148" s="19">
        <v>0</v>
      </c>
      <c r="N148" s="19">
        <v>0</v>
      </c>
      <c r="O148" s="19">
        <v>0</v>
      </c>
      <c r="P148" s="19">
        <v>6</v>
      </c>
      <c r="Q148" s="19">
        <v>33</v>
      </c>
      <c r="R148" s="20">
        <v>68.75</v>
      </c>
      <c r="T148" s="5"/>
    </row>
    <row r="149" spans="1:23" s="4" customFormat="1" ht="15" customHeight="1" x14ac:dyDescent="0.25">
      <c r="A149" s="78"/>
      <c r="B149" s="79"/>
      <c r="C149" s="25" t="s">
        <v>19</v>
      </c>
      <c r="D149" s="21">
        <v>11</v>
      </c>
      <c r="E149" s="22">
        <v>11</v>
      </c>
      <c r="F149" s="23">
        <v>100</v>
      </c>
      <c r="G149" s="22">
        <v>3</v>
      </c>
      <c r="H149" s="22">
        <v>0</v>
      </c>
      <c r="I149" s="22">
        <v>2</v>
      </c>
      <c r="J149" s="22">
        <v>5</v>
      </c>
      <c r="K149" s="22">
        <v>1</v>
      </c>
      <c r="L149" s="22">
        <v>0</v>
      </c>
      <c r="M149" s="22">
        <v>0</v>
      </c>
      <c r="N149" s="22">
        <v>0</v>
      </c>
      <c r="O149" s="22">
        <v>0</v>
      </c>
      <c r="P149" s="22">
        <v>11</v>
      </c>
      <c r="Q149" s="22">
        <v>65</v>
      </c>
      <c r="R149" s="23">
        <v>73.86</v>
      </c>
      <c r="T149" s="5"/>
    </row>
    <row r="150" spans="1:23" ht="15" customHeight="1" x14ac:dyDescent="0.25">
      <c r="A150" s="83" t="s">
        <v>30</v>
      </c>
      <c r="B150" s="83"/>
      <c r="C150" s="53" t="s">
        <v>17</v>
      </c>
      <c r="D150" s="54">
        <f>SUMIF($C$9:$C$149,$C$150,D9:D149)</f>
        <v>188</v>
      </c>
      <c r="E150" s="54">
        <f>SUMIF($C$9:$C$149,$C$150,E9:E149)</f>
        <v>187</v>
      </c>
      <c r="F150" s="55">
        <f>IF(D150&gt;0,ROUND((E150/D150)*100,2),0)</f>
        <v>99.47</v>
      </c>
      <c r="G150" s="54">
        <f>SUMIF($C$9:$C$149,$C$150,G9:G149)</f>
        <v>18</v>
      </c>
      <c r="H150" s="54">
        <f>SUMIF($C$9:$C$149,$C$150,H9:H149)</f>
        <v>17</v>
      </c>
      <c r="I150" s="54">
        <f>SUMIF($C$9:$C$149,$C$150,I9:I149)</f>
        <v>27</v>
      </c>
      <c r="J150" s="54">
        <f>SUMIF($C$9:$C$149,$C$150,J9:J149)</f>
        <v>26</v>
      </c>
      <c r="K150" s="54">
        <f>SUMIF($C$9:$C$149,$C$150,K9:K149)</f>
        <v>25</v>
      </c>
      <c r="L150" s="54">
        <f>SUMIF($C$9:$C$149,$C$150,L9:L149)</f>
        <v>37</v>
      </c>
      <c r="M150" s="54">
        <f>SUMIF($C$9:$C$149,$C$150,M9:M149)</f>
        <v>27</v>
      </c>
      <c r="N150" s="54">
        <f>SUMIF($C$9:$C$149,$C$150,N9:N149)</f>
        <v>10</v>
      </c>
      <c r="O150" s="54">
        <f>SUMIF($C$9:$C$149,$C$150,O9:O149)</f>
        <v>1</v>
      </c>
      <c r="P150" s="54">
        <f>SUMIF($C$9:$C$149,$C$150,P9:P149)</f>
        <v>188</v>
      </c>
      <c r="Q150" s="54">
        <f>SUMIF($C$9:$C$149,$C$150,Q9:Q149)</f>
        <v>830</v>
      </c>
      <c r="R150" s="55">
        <f>IF(D150&gt;0,ROUND((Q150/D150)*12.5,2),0)</f>
        <v>55.19</v>
      </c>
    </row>
    <row r="151" spans="1:23" ht="15" customHeight="1" x14ac:dyDescent="0.25">
      <c r="A151" s="83"/>
      <c r="B151" s="83"/>
      <c r="C151" s="53" t="s">
        <v>18</v>
      </c>
      <c r="D151" s="54">
        <f>SUMIF($C$9:$C$149,$C$151,D9:D149)</f>
        <v>453</v>
      </c>
      <c r="E151" s="54">
        <f>SUMIF($C$9:$C$149,$C$151,E9:E149)</f>
        <v>453</v>
      </c>
      <c r="F151" s="55">
        <f>IF(D151&gt;0,ROUND((E151/D151)*100,2),0)</f>
        <v>100</v>
      </c>
      <c r="G151" s="54">
        <f>SUMIF($C$9:$C$149,$C$151,G9:G149)</f>
        <v>32</v>
      </c>
      <c r="H151" s="54">
        <f>SUMIF($C$9:$C$149,$C$151,H9:H149)</f>
        <v>45</v>
      </c>
      <c r="I151" s="54">
        <f>SUMIF($C$9:$C$149,$C$151,I9:I149)</f>
        <v>75</v>
      </c>
      <c r="J151" s="54">
        <f>SUMIF($C$9:$C$149,$C$151,J9:J149)</f>
        <v>62</v>
      </c>
      <c r="K151" s="54">
        <f>SUMIF($C$9:$C$149,$C$151,K9:K149)</f>
        <v>65</v>
      </c>
      <c r="L151" s="54">
        <f>SUMIF($C$9:$C$149,$C$151,L9:L149)</f>
        <v>73</v>
      </c>
      <c r="M151" s="54">
        <f>SUMIF($C$9:$C$149,$C$151,M9:M149)</f>
        <v>73</v>
      </c>
      <c r="N151" s="54">
        <f>SUMIF($C$9:$C$149,$C$151,N9:N149)</f>
        <v>28</v>
      </c>
      <c r="O151" s="54">
        <f>SUMIF($C$9:$C$149,$C$151,O9:O149)</f>
        <v>0</v>
      </c>
      <c r="P151" s="54">
        <f>SUMIF($C$9:$C$149,$C$151,P9:P149)</f>
        <v>453</v>
      </c>
      <c r="Q151" s="54">
        <f>SUMIF($C$9:$C$149,$C$151,Q9:Q149)</f>
        <v>1984</v>
      </c>
      <c r="R151" s="55">
        <f>IF(D151&gt;0,ROUND((Q151/D151)*12.5,2),0)</f>
        <v>54.75</v>
      </c>
    </row>
    <row r="152" spans="1:23" ht="15" customHeight="1" x14ac:dyDescent="0.25">
      <c r="A152" s="83"/>
      <c r="B152" s="83"/>
      <c r="C152" s="53" t="s">
        <v>19</v>
      </c>
      <c r="D152" s="56">
        <f>SUMIF($C$9:$C$149,$C$152,D9:D149)</f>
        <v>641</v>
      </c>
      <c r="E152" s="56">
        <f>SUMIF($C$9:$C$149,$C$152,E9:E149)</f>
        <v>640</v>
      </c>
      <c r="F152" s="57">
        <f>IF(D152&gt;0,ROUND((E152/D152)*100,2),0)</f>
        <v>99.84</v>
      </c>
      <c r="G152" s="56">
        <f>SUMIF($C$9:$C$149,$C$152,G9:G149)</f>
        <v>50</v>
      </c>
      <c r="H152" s="56">
        <f>SUMIF($C$9:$C$149,$C$152,H9:H149)</f>
        <v>62</v>
      </c>
      <c r="I152" s="56">
        <f>SUMIF($C$9:$C$149,$C$152,I9:I149)</f>
        <v>102</v>
      </c>
      <c r="J152" s="56">
        <f>SUMIF($C$9:$C$149,$C$152,J9:J149)</f>
        <v>88</v>
      </c>
      <c r="K152" s="56">
        <f>SUMIF($C$9:$C$149,$C$152,K9:K149)</f>
        <v>90</v>
      </c>
      <c r="L152" s="56">
        <f>SUMIF($C$9:$C$149,$C$152,L9:L149)</f>
        <v>110</v>
      </c>
      <c r="M152" s="56">
        <f>SUMIF($C$9:$C$149,$C$152,M9:M149)</f>
        <v>100</v>
      </c>
      <c r="N152" s="56">
        <f>SUMIF($C$9:$C$149,$C$152,N9:N149)</f>
        <v>38</v>
      </c>
      <c r="O152" s="56">
        <f>SUMIF($C$9:$C$149,$C$152,O9:O149)</f>
        <v>1</v>
      </c>
      <c r="P152" s="56">
        <f>SUMIF($C$9:$C$149,$C$152,P9:P149)</f>
        <v>641</v>
      </c>
      <c r="Q152" s="56">
        <f>SUMIF($C$9:$C$149,$C$152,Q9:Q149)</f>
        <v>2814</v>
      </c>
      <c r="R152" s="57">
        <f>IF(D152&gt;0,ROUND((Q152/D152)*12.5,2),0)</f>
        <v>54.88</v>
      </c>
    </row>
    <row r="153" spans="1:23" s="9" customFormat="1" ht="10.199999999999999" x14ac:dyDescent="0.25">
      <c r="A153" s="84" t="s">
        <v>28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5"/>
      <c r="S153" s="7"/>
      <c r="T153" s="8"/>
      <c r="U153" s="7"/>
      <c r="V153" s="7"/>
      <c r="W153" s="7"/>
    </row>
    <row r="154" spans="1:23" s="9" customFormat="1" ht="40.049999999999997" customHeight="1" x14ac:dyDescent="0.25">
      <c r="A154" s="86" t="s">
        <v>31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"/>
      <c r="T154" s="8"/>
      <c r="U154" s="7"/>
      <c r="V154" s="7"/>
      <c r="W154" s="7"/>
    </row>
    <row r="155" spans="1:23" s="17" customFormat="1" ht="40.049999999999997" customHeight="1" x14ac:dyDescent="0.25">
      <c r="A155" s="87" t="s">
        <v>32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16"/>
      <c r="T155" s="15"/>
      <c r="U155" s="16"/>
      <c r="V155" s="16"/>
      <c r="W155" s="16"/>
    </row>
    <row r="1136" spans="1:23" ht="24.9" customHeight="1" x14ac:dyDescent="0.25">
      <c r="A1136" s="12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1:23" ht="24.9" customHeight="1" x14ac:dyDescent="0.25">
      <c r="A1153" s="14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1:23" ht="24.9" customHeight="1" x14ac:dyDescent="0.25">
      <c r="A1154" s="14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1:23" ht="24.9" customHeight="1" x14ac:dyDescent="0.25">
      <c r="A1155" s="14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</sheetData>
  <sheetProtection algorithmName="SHA-512" hashValue="QhzgIsFQ5n2U3rK00n0vtjdV8x1qAq5IQPK15IrdAqToBTNc7kZFgTkOeFNia1jxtrzC+E1z1Q84tF4AFmOZGA==" saltValue="6PxGqrflNEujMUrOvMxqcw==" spinCount="100000" sheet="1" objects="1" scenarios="1"/>
  <mergeCells count="105">
    <mergeCell ref="A154:R154"/>
    <mergeCell ref="A155:R155"/>
    <mergeCell ref="A150:B152"/>
    <mergeCell ref="A153:R153"/>
    <mergeCell ref="A144:A146"/>
    <mergeCell ref="B144:B146"/>
    <mergeCell ref="A147:A149"/>
    <mergeCell ref="B147:B149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233233FE-1ED0-4186-A513-AA3625B0BE6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41</vt:i4>
      </vt:variant>
    </vt:vector>
  </HeadingPairs>
  <TitlesOfParts>
    <vt:vector size="62" baseType="lpstr">
      <vt:lpstr>Index</vt:lpstr>
      <vt:lpstr>301</vt:lpstr>
      <vt:lpstr>302</vt:lpstr>
      <vt:lpstr>322</vt:lpstr>
      <vt:lpstr>041</vt:lpstr>
      <vt:lpstr>241</vt:lpstr>
      <vt:lpstr>042</vt:lpstr>
      <vt:lpstr>043</vt:lpstr>
      <vt:lpstr>044</vt:lpstr>
      <vt:lpstr>055</vt:lpstr>
      <vt:lpstr>054</vt:lpstr>
      <vt:lpstr>030</vt:lpstr>
      <vt:lpstr>027</vt:lpstr>
      <vt:lpstr>029</vt:lpstr>
      <vt:lpstr>083</vt:lpstr>
      <vt:lpstr>065</vt:lpstr>
      <vt:lpstr>028</vt:lpstr>
      <vt:lpstr>048</vt:lpstr>
      <vt:lpstr>120</vt:lpstr>
      <vt:lpstr>049</vt:lpstr>
      <vt:lpstr>812</vt:lpstr>
      <vt:lpstr>'027'!Print_Area</vt:lpstr>
      <vt:lpstr>'028'!Print_Area</vt:lpstr>
      <vt:lpstr>'029'!Print_Area</vt:lpstr>
      <vt:lpstr>'030'!Print_Area</vt:lpstr>
      <vt:lpstr>'041'!Print_Area</vt:lpstr>
      <vt:lpstr>'042'!Print_Area</vt:lpstr>
      <vt:lpstr>'043'!Print_Area</vt:lpstr>
      <vt:lpstr>'044'!Print_Area</vt:lpstr>
      <vt:lpstr>'048'!Print_Area</vt:lpstr>
      <vt:lpstr>'049'!Print_Area</vt:lpstr>
      <vt:lpstr>'054'!Print_Area</vt:lpstr>
      <vt:lpstr>'055'!Print_Area</vt:lpstr>
      <vt:lpstr>'065'!Print_Area</vt:lpstr>
      <vt:lpstr>'083'!Print_Area</vt:lpstr>
      <vt:lpstr>'120'!Print_Area</vt:lpstr>
      <vt:lpstr>'241'!Print_Area</vt:lpstr>
      <vt:lpstr>'301'!Print_Area</vt:lpstr>
      <vt:lpstr>'302'!Print_Area</vt:lpstr>
      <vt:lpstr>'322'!Print_Area</vt:lpstr>
      <vt:lpstr>'812'!Print_Area</vt:lpstr>
      <vt:lpstr>Index!Print_Area</vt:lpstr>
      <vt:lpstr>'027'!Print_Titles</vt:lpstr>
      <vt:lpstr>'028'!Print_Titles</vt:lpstr>
      <vt:lpstr>'029'!Print_Titles</vt:lpstr>
      <vt:lpstr>'030'!Print_Titles</vt:lpstr>
      <vt:lpstr>'041'!Print_Titles</vt:lpstr>
      <vt:lpstr>'042'!Print_Titles</vt:lpstr>
      <vt:lpstr>'043'!Print_Titles</vt:lpstr>
      <vt:lpstr>'044'!Print_Titles</vt:lpstr>
      <vt:lpstr>'048'!Print_Titles</vt:lpstr>
      <vt:lpstr>'049'!Print_Titles</vt:lpstr>
      <vt:lpstr>'054'!Print_Titles</vt:lpstr>
      <vt:lpstr>'055'!Print_Titles</vt:lpstr>
      <vt:lpstr>'065'!Print_Titles</vt:lpstr>
      <vt:lpstr>'083'!Print_Titles</vt:lpstr>
      <vt:lpstr>'120'!Print_Titles</vt:lpstr>
      <vt:lpstr>'241'!Print_Titles</vt:lpstr>
      <vt:lpstr>'301'!Print_Titles</vt:lpstr>
      <vt:lpstr>'302'!Print_Titles</vt:lpstr>
      <vt:lpstr>'322'!Print_Titles</vt:lpstr>
      <vt:lpstr>'812'!Print_Titles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</dc:creator>
  <cp:lastModifiedBy>NEUTEK</cp:lastModifiedBy>
  <cp:lastPrinted>2021-06-04T14:28:46Z</cp:lastPrinted>
  <dcterms:created xsi:type="dcterms:W3CDTF">2021-05-30T10:37:30Z</dcterms:created>
  <dcterms:modified xsi:type="dcterms:W3CDTF">2022-07-25T06:35:45Z</dcterms:modified>
</cp:coreProperties>
</file>