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1_CBSE\NEUTEK_RMP\Result_Analysis\HYDERABAD\RO\"/>
    </mc:Choice>
  </mc:AlternateContent>
  <xr:revisionPtr revIDLastSave="0" documentId="13_ncr:1_{BF031E02-339B-43F4-B755-E6ACAB3AA153}" xr6:coauthVersionLast="47" xr6:coauthVersionMax="47" xr10:uidLastSave="{00000000-0000-0000-0000-000000000000}"/>
  <bookViews>
    <workbookView xWindow="8688" yWindow="216" windowWidth="14352" windowHeight="12144" xr2:uid="{F3814A23-C50C-43AD-A180-7F2649D2F801}"/>
  </bookViews>
  <sheets>
    <sheet name="Index" sheetId="2" r:id="rId1"/>
    <sheet name="301" sheetId="3" r:id="rId2"/>
    <sheet name="302" sheetId="4" r:id="rId3"/>
    <sheet name="322" sheetId="5" r:id="rId4"/>
    <sheet name="041" sheetId="6" r:id="rId5"/>
    <sheet name="042" sheetId="7" r:id="rId6"/>
    <sheet name="043" sheetId="8" r:id="rId7"/>
    <sheet name="044" sheetId="9" r:id="rId8"/>
    <sheet name="055" sheetId="10" r:id="rId9"/>
    <sheet name="054" sheetId="11" r:id="rId10"/>
    <sheet name="030" sheetId="12" r:id="rId11"/>
    <sheet name="027" sheetId="13" r:id="rId12"/>
    <sheet name="029" sheetId="14" r:id="rId13"/>
    <sheet name="083" sheetId="15" r:id="rId14"/>
    <sheet name="065" sheetId="16" r:id="rId15"/>
    <sheet name="028" sheetId="17" r:id="rId16"/>
    <sheet name="048" sheetId="18" r:id="rId17"/>
  </sheets>
  <definedNames>
    <definedName name="_xlnm.Print_Area" localSheetId="11">'027'!$A$1:$R$35</definedName>
    <definedName name="_xlnm.Print_Area" localSheetId="15">'028'!$A$1:$R$26</definedName>
    <definedName name="_xlnm.Print_Area" localSheetId="12">'029'!$A$1:$R$38</definedName>
    <definedName name="_xlnm.Print_Area" localSheetId="10">'030'!$A$1:$R$77</definedName>
    <definedName name="_xlnm.Print_Area" localSheetId="4">'041'!$A$1:$R$152</definedName>
    <definedName name="_xlnm.Print_Area" localSheetId="5">'042'!$A$1:$R$152</definedName>
    <definedName name="_xlnm.Print_Area" localSheetId="6">'043'!$A$1:$R$152</definedName>
    <definedName name="_xlnm.Print_Area" localSheetId="7">'044'!$A$1:$R$152</definedName>
    <definedName name="_xlnm.Print_Area" localSheetId="16">'048'!$A$1:$R$140</definedName>
    <definedName name="_xlnm.Print_Area" localSheetId="9">'054'!$A$1:$R$74</definedName>
    <definedName name="_xlnm.Print_Area" localSheetId="8">'055'!$A$1:$R$74</definedName>
    <definedName name="_xlnm.Print_Area" localSheetId="14">'065'!$A$1:$R$65</definedName>
    <definedName name="_xlnm.Print_Area" localSheetId="13">'083'!$A$1:$R$140</definedName>
    <definedName name="_xlnm.Print_Area" localSheetId="1">'301'!$A$1:$R$155</definedName>
    <definedName name="_xlnm.Print_Area" localSheetId="2">'302'!$A$1:$R$137</definedName>
    <definedName name="_xlnm.Print_Area" localSheetId="3">'322'!$A$1:$R$23</definedName>
    <definedName name="_xlnm.Print_Area" localSheetId="0">Index!$A$1:$H$32</definedName>
    <definedName name="_xlnm.Print_Titles" localSheetId="11">'027'!$1:$8</definedName>
    <definedName name="_xlnm.Print_Titles" localSheetId="15">'028'!$1:$8</definedName>
    <definedName name="_xlnm.Print_Titles" localSheetId="12">'029'!$1:$8</definedName>
    <definedName name="_xlnm.Print_Titles" localSheetId="10">'030'!$1:$8</definedName>
    <definedName name="_xlnm.Print_Titles" localSheetId="4">'041'!$1:$8</definedName>
    <definedName name="_xlnm.Print_Titles" localSheetId="5">'042'!$1:$8</definedName>
    <definedName name="_xlnm.Print_Titles" localSheetId="6">'043'!$1:$8</definedName>
    <definedName name="_xlnm.Print_Titles" localSheetId="7">'044'!$1:$8</definedName>
    <definedName name="_xlnm.Print_Titles" localSheetId="16">'048'!$1:$8</definedName>
    <definedName name="_xlnm.Print_Titles" localSheetId="9">'054'!$1:$8</definedName>
    <definedName name="_xlnm.Print_Titles" localSheetId="8">'055'!$1:$8</definedName>
    <definedName name="_xlnm.Print_Titles" localSheetId="14">'065'!$1:$8</definedName>
    <definedName name="_xlnm.Print_Titles" localSheetId="13">'083'!$1:$8</definedName>
    <definedName name="_xlnm.Print_Titles" localSheetId="1">'301'!$1:$8</definedName>
    <definedName name="_xlnm.Print_Titles" localSheetId="2">'302'!$1:$8</definedName>
    <definedName name="_xlnm.Print_Titles" localSheetId="3">'322'!$1:$8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7" i="18" l="1"/>
  <c r="P137" i="18"/>
  <c r="O137" i="18"/>
  <c r="N137" i="18"/>
  <c r="M137" i="18"/>
  <c r="L137" i="18"/>
  <c r="K137" i="18"/>
  <c r="J137" i="18"/>
  <c r="I137" i="18"/>
  <c r="H137" i="18"/>
  <c r="G137" i="18"/>
  <c r="E137" i="18"/>
  <c r="D137" i="18"/>
  <c r="Q136" i="18"/>
  <c r="P136" i="18"/>
  <c r="O136" i="18"/>
  <c r="N136" i="18"/>
  <c r="M136" i="18"/>
  <c r="L136" i="18"/>
  <c r="K136" i="18"/>
  <c r="J136" i="18"/>
  <c r="I136" i="18"/>
  <c r="H136" i="18"/>
  <c r="G136" i="18"/>
  <c r="E136" i="18"/>
  <c r="D136" i="18"/>
  <c r="Q135" i="18"/>
  <c r="P135" i="18"/>
  <c r="O135" i="18"/>
  <c r="N135" i="18"/>
  <c r="M135" i="18"/>
  <c r="L135" i="18"/>
  <c r="K135" i="18"/>
  <c r="J135" i="18"/>
  <c r="I135" i="18"/>
  <c r="H135" i="18"/>
  <c r="G135" i="18"/>
  <c r="E135" i="18"/>
  <c r="D135" i="18"/>
  <c r="Q23" i="17"/>
  <c r="P23" i="17"/>
  <c r="O23" i="17"/>
  <c r="N23" i="17"/>
  <c r="M23" i="17"/>
  <c r="L23" i="17"/>
  <c r="K23" i="17"/>
  <c r="J23" i="17"/>
  <c r="I23" i="17"/>
  <c r="H23" i="17"/>
  <c r="G23" i="17"/>
  <c r="E23" i="17"/>
  <c r="D23" i="17"/>
  <c r="Q22" i="17"/>
  <c r="P22" i="17"/>
  <c r="O22" i="17"/>
  <c r="N22" i="17"/>
  <c r="M22" i="17"/>
  <c r="L22" i="17"/>
  <c r="K22" i="17"/>
  <c r="J22" i="17"/>
  <c r="I22" i="17"/>
  <c r="H22" i="17"/>
  <c r="G22" i="17"/>
  <c r="E22" i="17"/>
  <c r="D22" i="17"/>
  <c r="Q21" i="17"/>
  <c r="P21" i="17"/>
  <c r="O21" i="17"/>
  <c r="N21" i="17"/>
  <c r="M21" i="17"/>
  <c r="L21" i="17"/>
  <c r="K21" i="17"/>
  <c r="J21" i="17"/>
  <c r="I21" i="17"/>
  <c r="H21" i="17"/>
  <c r="G21" i="17"/>
  <c r="E21" i="17"/>
  <c r="D21" i="17"/>
  <c r="Q62" i="16"/>
  <c r="P62" i="16"/>
  <c r="O62" i="16"/>
  <c r="N62" i="16"/>
  <c r="M62" i="16"/>
  <c r="L62" i="16"/>
  <c r="K62" i="16"/>
  <c r="J62" i="16"/>
  <c r="I62" i="16"/>
  <c r="H62" i="16"/>
  <c r="G62" i="16"/>
  <c r="E62" i="16"/>
  <c r="D62" i="16"/>
  <c r="Q61" i="16"/>
  <c r="P61" i="16"/>
  <c r="O61" i="16"/>
  <c r="N61" i="16"/>
  <c r="M61" i="16"/>
  <c r="L61" i="16"/>
  <c r="K61" i="16"/>
  <c r="J61" i="16"/>
  <c r="I61" i="16"/>
  <c r="H61" i="16"/>
  <c r="G61" i="16"/>
  <c r="E61" i="16"/>
  <c r="D61" i="16"/>
  <c r="Q60" i="16"/>
  <c r="P60" i="16"/>
  <c r="O60" i="16"/>
  <c r="N60" i="16"/>
  <c r="M60" i="16"/>
  <c r="L60" i="16"/>
  <c r="K60" i="16"/>
  <c r="J60" i="16"/>
  <c r="I60" i="16"/>
  <c r="H60" i="16"/>
  <c r="G60" i="16"/>
  <c r="E60" i="16"/>
  <c r="D60" i="16"/>
  <c r="Q137" i="15"/>
  <c r="P137" i="15"/>
  <c r="O137" i="15"/>
  <c r="N137" i="15"/>
  <c r="M137" i="15"/>
  <c r="L137" i="15"/>
  <c r="K137" i="15"/>
  <c r="J137" i="15"/>
  <c r="I137" i="15"/>
  <c r="H137" i="15"/>
  <c r="G137" i="15"/>
  <c r="E137" i="15"/>
  <c r="D137" i="15"/>
  <c r="Q136" i="15"/>
  <c r="P136" i="15"/>
  <c r="O136" i="15"/>
  <c r="N136" i="15"/>
  <c r="M136" i="15"/>
  <c r="L136" i="15"/>
  <c r="K136" i="15"/>
  <c r="J136" i="15"/>
  <c r="I136" i="15"/>
  <c r="H136" i="15"/>
  <c r="G136" i="15"/>
  <c r="E136" i="15"/>
  <c r="D136" i="15"/>
  <c r="Q135" i="15"/>
  <c r="P135" i="15"/>
  <c r="O135" i="15"/>
  <c r="N135" i="15"/>
  <c r="M135" i="15"/>
  <c r="L135" i="15"/>
  <c r="K135" i="15"/>
  <c r="J135" i="15"/>
  <c r="I135" i="15"/>
  <c r="H135" i="15"/>
  <c r="G135" i="15"/>
  <c r="E135" i="15"/>
  <c r="D135" i="15"/>
  <c r="Q35" i="14"/>
  <c r="P35" i="14"/>
  <c r="O35" i="14"/>
  <c r="N35" i="14"/>
  <c r="M35" i="14"/>
  <c r="L35" i="14"/>
  <c r="K35" i="14"/>
  <c r="J35" i="14"/>
  <c r="I35" i="14"/>
  <c r="H35" i="14"/>
  <c r="G35" i="14"/>
  <c r="E35" i="14"/>
  <c r="D35" i="14"/>
  <c r="Q34" i="14"/>
  <c r="P34" i="14"/>
  <c r="O34" i="14"/>
  <c r="N34" i="14"/>
  <c r="M34" i="14"/>
  <c r="L34" i="14"/>
  <c r="K34" i="14"/>
  <c r="J34" i="14"/>
  <c r="I34" i="14"/>
  <c r="H34" i="14"/>
  <c r="G34" i="14"/>
  <c r="E34" i="14"/>
  <c r="D34" i="14"/>
  <c r="Q33" i="14"/>
  <c r="P33" i="14"/>
  <c r="O33" i="14"/>
  <c r="N33" i="14"/>
  <c r="M33" i="14"/>
  <c r="L33" i="14"/>
  <c r="K33" i="14"/>
  <c r="J33" i="14"/>
  <c r="I33" i="14"/>
  <c r="H33" i="14"/>
  <c r="G33" i="14"/>
  <c r="E33" i="14"/>
  <c r="D33" i="14"/>
  <c r="Q32" i="13"/>
  <c r="P32" i="13"/>
  <c r="O32" i="13"/>
  <c r="N32" i="13"/>
  <c r="M32" i="13"/>
  <c r="L32" i="13"/>
  <c r="K32" i="13"/>
  <c r="J32" i="13"/>
  <c r="I32" i="13"/>
  <c r="H32" i="13"/>
  <c r="G32" i="13"/>
  <c r="E32" i="13"/>
  <c r="D32" i="13"/>
  <c r="Q31" i="13"/>
  <c r="P31" i="13"/>
  <c r="O31" i="13"/>
  <c r="N31" i="13"/>
  <c r="M31" i="13"/>
  <c r="L31" i="13"/>
  <c r="K31" i="13"/>
  <c r="J31" i="13"/>
  <c r="I31" i="13"/>
  <c r="H31" i="13"/>
  <c r="G31" i="13"/>
  <c r="E31" i="13"/>
  <c r="D31" i="13"/>
  <c r="Q30" i="13"/>
  <c r="P30" i="13"/>
  <c r="O30" i="13"/>
  <c r="N30" i="13"/>
  <c r="M30" i="13"/>
  <c r="L30" i="13"/>
  <c r="K30" i="13"/>
  <c r="J30" i="13"/>
  <c r="I30" i="13"/>
  <c r="H30" i="13"/>
  <c r="G30" i="13"/>
  <c r="E30" i="13"/>
  <c r="D30" i="13"/>
  <c r="Q74" i="12"/>
  <c r="P74" i="12"/>
  <c r="O74" i="12"/>
  <c r="N74" i="12"/>
  <c r="M74" i="12"/>
  <c r="L74" i="12"/>
  <c r="K74" i="12"/>
  <c r="J74" i="12"/>
  <c r="I74" i="12"/>
  <c r="H74" i="12"/>
  <c r="G74" i="12"/>
  <c r="E74" i="12"/>
  <c r="D74" i="12"/>
  <c r="Q73" i="12"/>
  <c r="P73" i="12"/>
  <c r="O73" i="12"/>
  <c r="N73" i="12"/>
  <c r="M73" i="12"/>
  <c r="L73" i="12"/>
  <c r="K73" i="12"/>
  <c r="J73" i="12"/>
  <c r="I73" i="12"/>
  <c r="H73" i="12"/>
  <c r="G73" i="12"/>
  <c r="E73" i="12"/>
  <c r="D73" i="12"/>
  <c r="Q72" i="12"/>
  <c r="P72" i="12"/>
  <c r="O72" i="12"/>
  <c r="N72" i="12"/>
  <c r="M72" i="12"/>
  <c r="L72" i="12"/>
  <c r="K72" i="12"/>
  <c r="J72" i="12"/>
  <c r="I72" i="12"/>
  <c r="H72" i="12"/>
  <c r="G72" i="12"/>
  <c r="E72" i="12"/>
  <c r="D72" i="12"/>
  <c r="Q71" i="11"/>
  <c r="P71" i="11"/>
  <c r="O71" i="11"/>
  <c r="N71" i="11"/>
  <c r="M71" i="11"/>
  <c r="L71" i="11"/>
  <c r="K71" i="11"/>
  <c r="J71" i="11"/>
  <c r="I71" i="11"/>
  <c r="H71" i="11"/>
  <c r="G71" i="11"/>
  <c r="E71" i="11"/>
  <c r="D71" i="11"/>
  <c r="Q70" i="11"/>
  <c r="P70" i="11"/>
  <c r="O70" i="11"/>
  <c r="N70" i="11"/>
  <c r="M70" i="11"/>
  <c r="L70" i="11"/>
  <c r="K70" i="11"/>
  <c r="J70" i="11"/>
  <c r="I70" i="11"/>
  <c r="H70" i="11"/>
  <c r="G70" i="11"/>
  <c r="E70" i="11"/>
  <c r="D70" i="11"/>
  <c r="Q69" i="11"/>
  <c r="P69" i="11"/>
  <c r="O69" i="11"/>
  <c r="N69" i="11"/>
  <c r="M69" i="11"/>
  <c r="L69" i="11"/>
  <c r="K69" i="11"/>
  <c r="J69" i="11"/>
  <c r="I69" i="11"/>
  <c r="H69" i="11"/>
  <c r="G69" i="11"/>
  <c r="E69" i="11"/>
  <c r="D69" i="11"/>
  <c r="Q71" i="10"/>
  <c r="P71" i="10"/>
  <c r="O71" i="10"/>
  <c r="N71" i="10"/>
  <c r="M71" i="10"/>
  <c r="L71" i="10"/>
  <c r="K71" i="10"/>
  <c r="J71" i="10"/>
  <c r="I71" i="10"/>
  <c r="H71" i="10"/>
  <c r="G71" i="10"/>
  <c r="E71" i="10"/>
  <c r="D71" i="10"/>
  <c r="Q70" i="10"/>
  <c r="P70" i="10"/>
  <c r="O70" i="10"/>
  <c r="N70" i="10"/>
  <c r="M70" i="10"/>
  <c r="L70" i="10"/>
  <c r="K70" i="10"/>
  <c r="J70" i="10"/>
  <c r="I70" i="10"/>
  <c r="H70" i="10"/>
  <c r="G70" i="10"/>
  <c r="E70" i="10"/>
  <c r="D70" i="10"/>
  <c r="Q69" i="10"/>
  <c r="P69" i="10"/>
  <c r="O69" i="10"/>
  <c r="N69" i="10"/>
  <c r="M69" i="10"/>
  <c r="L69" i="10"/>
  <c r="K69" i="10"/>
  <c r="J69" i="10"/>
  <c r="I69" i="10"/>
  <c r="H69" i="10"/>
  <c r="G69" i="10"/>
  <c r="E69" i="10"/>
  <c r="D69" i="10"/>
  <c r="Q149" i="9"/>
  <c r="P149" i="9"/>
  <c r="O149" i="9"/>
  <c r="N149" i="9"/>
  <c r="M149" i="9"/>
  <c r="L149" i="9"/>
  <c r="K149" i="9"/>
  <c r="J149" i="9"/>
  <c r="I149" i="9"/>
  <c r="H149" i="9"/>
  <c r="G149" i="9"/>
  <c r="E149" i="9"/>
  <c r="D149" i="9"/>
  <c r="Q148" i="9"/>
  <c r="P148" i="9"/>
  <c r="O148" i="9"/>
  <c r="N148" i="9"/>
  <c r="M148" i="9"/>
  <c r="L148" i="9"/>
  <c r="K148" i="9"/>
  <c r="J148" i="9"/>
  <c r="I148" i="9"/>
  <c r="H148" i="9"/>
  <c r="G148" i="9"/>
  <c r="E148" i="9"/>
  <c r="D148" i="9"/>
  <c r="Q147" i="9"/>
  <c r="P147" i="9"/>
  <c r="O147" i="9"/>
  <c r="N147" i="9"/>
  <c r="M147" i="9"/>
  <c r="L147" i="9"/>
  <c r="K147" i="9"/>
  <c r="J147" i="9"/>
  <c r="I147" i="9"/>
  <c r="H147" i="9"/>
  <c r="G147" i="9"/>
  <c r="E147" i="9"/>
  <c r="D147" i="9"/>
  <c r="Q149" i="8"/>
  <c r="P149" i="8"/>
  <c r="O149" i="8"/>
  <c r="N149" i="8"/>
  <c r="M149" i="8"/>
  <c r="L149" i="8"/>
  <c r="K149" i="8"/>
  <c r="J149" i="8"/>
  <c r="I149" i="8"/>
  <c r="H149" i="8"/>
  <c r="G149" i="8"/>
  <c r="E149" i="8"/>
  <c r="D149" i="8"/>
  <c r="Q148" i="8"/>
  <c r="P148" i="8"/>
  <c r="O148" i="8"/>
  <c r="N148" i="8"/>
  <c r="M148" i="8"/>
  <c r="L148" i="8"/>
  <c r="K148" i="8"/>
  <c r="J148" i="8"/>
  <c r="I148" i="8"/>
  <c r="H148" i="8"/>
  <c r="G148" i="8"/>
  <c r="E148" i="8"/>
  <c r="D148" i="8"/>
  <c r="Q147" i="8"/>
  <c r="P147" i="8"/>
  <c r="O147" i="8"/>
  <c r="N147" i="8"/>
  <c r="M147" i="8"/>
  <c r="L147" i="8"/>
  <c r="K147" i="8"/>
  <c r="J147" i="8"/>
  <c r="I147" i="8"/>
  <c r="H147" i="8"/>
  <c r="G147" i="8"/>
  <c r="E147" i="8"/>
  <c r="D147" i="8"/>
  <c r="Q149" i="7"/>
  <c r="P149" i="7"/>
  <c r="O149" i="7"/>
  <c r="N149" i="7"/>
  <c r="M149" i="7"/>
  <c r="L149" i="7"/>
  <c r="K149" i="7"/>
  <c r="J149" i="7"/>
  <c r="I149" i="7"/>
  <c r="H149" i="7"/>
  <c r="G149" i="7"/>
  <c r="E149" i="7"/>
  <c r="D149" i="7"/>
  <c r="Q148" i="7"/>
  <c r="P148" i="7"/>
  <c r="O148" i="7"/>
  <c r="N148" i="7"/>
  <c r="M148" i="7"/>
  <c r="L148" i="7"/>
  <c r="K148" i="7"/>
  <c r="J148" i="7"/>
  <c r="I148" i="7"/>
  <c r="H148" i="7"/>
  <c r="G148" i="7"/>
  <c r="E148" i="7"/>
  <c r="D148" i="7"/>
  <c r="Q147" i="7"/>
  <c r="P147" i="7"/>
  <c r="O147" i="7"/>
  <c r="N147" i="7"/>
  <c r="M147" i="7"/>
  <c r="L147" i="7"/>
  <c r="K147" i="7"/>
  <c r="J147" i="7"/>
  <c r="I147" i="7"/>
  <c r="H147" i="7"/>
  <c r="G147" i="7"/>
  <c r="E147" i="7"/>
  <c r="D147" i="7"/>
  <c r="Q149" i="6"/>
  <c r="P149" i="6"/>
  <c r="O149" i="6"/>
  <c r="N149" i="6"/>
  <c r="M149" i="6"/>
  <c r="L149" i="6"/>
  <c r="K149" i="6"/>
  <c r="J149" i="6"/>
  <c r="I149" i="6"/>
  <c r="H149" i="6"/>
  <c r="G149" i="6"/>
  <c r="E149" i="6"/>
  <c r="D149" i="6"/>
  <c r="Q148" i="6"/>
  <c r="P148" i="6"/>
  <c r="O148" i="6"/>
  <c r="N148" i="6"/>
  <c r="M148" i="6"/>
  <c r="L148" i="6"/>
  <c r="K148" i="6"/>
  <c r="J148" i="6"/>
  <c r="I148" i="6"/>
  <c r="H148" i="6"/>
  <c r="G148" i="6"/>
  <c r="E148" i="6"/>
  <c r="D148" i="6"/>
  <c r="Q147" i="6"/>
  <c r="P147" i="6"/>
  <c r="O147" i="6"/>
  <c r="N147" i="6"/>
  <c r="M147" i="6"/>
  <c r="L147" i="6"/>
  <c r="K147" i="6"/>
  <c r="J147" i="6"/>
  <c r="I147" i="6"/>
  <c r="H147" i="6"/>
  <c r="G147" i="6"/>
  <c r="E147" i="6"/>
  <c r="D147" i="6"/>
  <c r="Q20" i="5"/>
  <c r="P20" i="5"/>
  <c r="O20" i="5"/>
  <c r="N20" i="5"/>
  <c r="M20" i="5"/>
  <c r="L20" i="5"/>
  <c r="K20" i="5"/>
  <c r="J20" i="5"/>
  <c r="I20" i="5"/>
  <c r="H20" i="5"/>
  <c r="G20" i="5"/>
  <c r="E20" i="5"/>
  <c r="D20" i="5"/>
  <c r="Q19" i="5"/>
  <c r="P19" i="5"/>
  <c r="O19" i="5"/>
  <c r="N19" i="5"/>
  <c r="M19" i="5"/>
  <c r="L19" i="5"/>
  <c r="K19" i="5"/>
  <c r="J19" i="5"/>
  <c r="I19" i="5"/>
  <c r="H19" i="5"/>
  <c r="G19" i="5"/>
  <c r="E19" i="5"/>
  <c r="D19" i="5"/>
  <c r="Q18" i="5"/>
  <c r="P18" i="5"/>
  <c r="O18" i="5"/>
  <c r="N18" i="5"/>
  <c r="M18" i="5"/>
  <c r="L18" i="5"/>
  <c r="K18" i="5"/>
  <c r="J18" i="5"/>
  <c r="I18" i="5"/>
  <c r="H18" i="5"/>
  <c r="G18" i="5"/>
  <c r="E18" i="5"/>
  <c r="D18" i="5"/>
  <c r="Q134" i="4"/>
  <c r="P134" i="4"/>
  <c r="O134" i="4"/>
  <c r="N134" i="4"/>
  <c r="M134" i="4"/>
  <c r="L134" i="4"/>
  <c r="K134" i="4"/>
  <c r="J134" i="4"/>
  <c r="I134" i="4"/>
  <c r="H134" i="4"/>
  <c r="G134" i="4"/>
  <c r="E134" i="4"/>
  <c r="D134" i="4"/>
  <c r="Q133" i="4"/>
  <c r="P133" i="4"/>
  <c r="O133" i="4"/>
  <c r="N133" i="4"/>
  <c r="M133" i="4"/>
  <c r="L133" i="4"/>
  <c r="K133" i="4"/>
  <c r="J133" i="4"/>
  <c r="I133" i="4"/>
  <c r="H133" i="4"/>
  <c r="G133" i="4"/>
  <c r="E133" i="4"/>
  <c r="D133" i="4"/>
  <c r="Q132" i="4"/>
  <c r="P132" i="4"/>
  <c r="O132" i="4"/>
  <c r="N132" i="4"/>
  <c r="M132" i="4"/>
  <c r="L132" i="4"/>
  <c r="K132" i="4"/>
  <c r="J132" i="4"/>
  <c r="I132" i="4"/>
  <c r="H132" i="4"/>
  <c r="G132" i="4"/>
  <c r="E132" i="4"/>
  <c r="D132" i="4"/>
  <c r="Q152" i="3"/>
  <c r="P152" i="3"/>
  <c r="O152" i="3"/>
  <c r="N152" i="3"/>
  <c r="M152" i="3"/>
  <c r="L152" i="3"/>
  <c r="K152" i="3"/>
  <c r="J152" i="3"/>
  <c r="I152" i="3"/>
  <c r="H152" i="3"/>
  <c r="G152" i="3"/>
  <c r="E152" i="3"/>
  <c r="D152" i="3"/>
  <c r="Q151" i="3"/>
  <c r="P151" i="3"/>
  <c r="O151" i="3"/>
  <c r="N151" i="3"/>
  <c r="M151" i="3"/>
  <c r="L151" i="3"/>
  <c r="K151" i="3"/>
  <c r="J151" i="3"/>
  <c r="I151" i="3"/>
  <c r="H151" i="3"/>
  <c r="G151" i="3"/>
  <c r="E151" i="3"/>
  <c r="D151" i="3"/>
  <c r="Q150" i="3"/>
  <c r="P150" i="3"/>
  <c r="O150" i="3"/>
  <c r="N150" i="3"/>
  <c r="M150" i="3"/>
  <c r="L150" i="3"/>
  <c r="K150" i="3"/>
  <c r="J150" i="3"/>
  <c r="I150" i="3"/>
  <c r="H150" i="3"/>
  <c r="G150" i="3"/>
  <c r="E150" i="3"/>
  <c r="D150" i="3"/>
  <c r="F136" i="18" l="1"/>
  <c r="F135" i="18"/>
  <c r="R137" i="18"/>
  <c r="R136" i="18"/>
  <c r="R135" i="18"/>
  <c r="F137" i="18"/>
  <c r="F22" i="17"/>
  <c r="R21" i="17"/>
  <c r="R23" i="17"/>
  <c r="F23" i="17"/>
  <c r="R22" i="17"/>
  <c r="F21" i="17"/>
  <c r="F61" i="16"/>
  <c r="R60" i="16"/>
  <c r="R62" i="16"/>
  <c r="F60" i="16"/>
  <c r="R61" i="16"/>
  <c r="F62" i="16"/>
  <c r="F136" i="15"/>
  <c r="R135" i="15"/>
  <c r="R137" i="15"/>
  <c r="F135" i="15"/>
  <c r="R136" i="15"/>
  <c r="F137" i="15"/>
  <c r="F34" i="14"/>
  <c r="F33" i="14"/>
  <c r="R35" i="14"/>
  <c r="R34" i="14"/>
  <c r="R33" i="14"/>
  <c r="F35" i="14"/>
  <c r="F31" i="13"/>
  <c r="F30" i="13"/>
  <c r="R32" i="13"/>
  <c r="R31" i="13"/>
  <c r="R30" i="13"/>
  <c r="F32" i="13"/>
  <c r="F73" i="12"/>
  <c r="R72" i="12"/>
  <c r="R74" i="12"/>
  <c r="F72" i="12"/>
  <c r="R73" i="12"/>
  <c r="F74" i="12"/>
  <c r="F70" i="11"/>
  <c r="F69" i="11"/>
  <c r="R71" i="11"/>
  <c r="R70" i="11"/>
  <c r="R69" i="11"/>
  <c r="F71" i="11"/>
  <c r="F70" i="10"/>
  <c r="F69" i="10"/>
  <c r="R71" i="10"/>
  <c r="R70" i="10"/>
  <c r="R69" i="10"/>
  <c r="F71" i="10"/>
  <c r="F148" i="9"/>
  <c r="R147" i="9"/>
  <c r="R149" i="9"/>
  <c r="F147" i="9"/>
  <c r="R148" i="9"/>
  <c r="F149" i="9"/>
  <c r="R149" i="8"/>
  <c r="F148" i="8"/>
  <c r="F147" i="8"/>
  <c r="R148" i="8"/>
  <c r="F149" i="8"/>
  <c r="R147" i="8"/>
  <c r="F148" i="7"/>
  <c r="F147" i="7"/>
  <c r="R149" i="7"/>
  <c r="R147" i="7"/>
  <c r="R148" i="7"/>
  <c r="F149" i="7"/>
  <c r="F148" i="6"/>
  <c r="F147" i="6"/>
  <c r="F149" i="6"/>
  <c r="R148" i="6"/>
  <c r="R149" i="6"/>
  <c r="R147" i="6"/>
  <c r="F19" i="5"/>
  <c r="R20" i="5"/>
  <c r="R18" i="5"/>
  <c r="R19" i="5"/>
  <c r="F18" i="5"/>
  <c r="F20" i="5"/>
  <c r="F133" i="4"/>
  <c r="F132" i="4"/>
  <c r="R134" i="4"/>
  <c r="F134" i="4"/>
  <c r="R133" i="4"/>
  <c r="R132" i="4"/>
  <c r="F151" i="3"/>
  <c r="F150" i="3"/>
  <c r="R152" i="3"/>
  <c r="R150" i="3"/>
  <c r="F152" i="3"/>
  <c r="R151" i="3"/>
</calcChain>
</file>

<file path=xl/sharedStrings.xml><?xml version="1.0" encoding="utf-8"?>
<sst xmlns="http://schemas.openxmlformats.org/spreadsheetml/2006/main" count="2391" uniqueCount="130">
  <si>
    <t>Sl. No.</t>
  </si>
  <si>
    <t>B/G</t>
  </si>
  <si>
    <t>Total Appeard</t>
  </si>
  <si>
    <t>Total Passed</t>
  </si>
  <si>
    <t>Pass %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</si>
  <si>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</si>
  <si>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</si>
  <si>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</si>
  <si>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</si>
  <si>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</si>
  <si>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</si>
  <si>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</si>
  <si>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</si>
  <si>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</si>
  <si>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Total  Grades</t>
  </si>
  <si>
    <t>N x W</t>
  </si>
  <si>
    <t>P.I.</t>
  </si>
  <si>
    <t>B</t>
  </si>
  <si>
    <t>G</t>
  </si>
  <si>
    <t>Tot</t>
  </si>
  <si>
    <t>Subject  Name</t>
  </si>
  <si>
    <t>Subject Code</t>
  </si>
  <si>
    <t>Index page</t>
  </si>
  <si>
    <t>KENDRIYA VIDYALAYA SANGATHAN</t>
  </si>
  <si>
    <t>REGIONAL OFFICE HYDERABAD</t>
  </si>
  <si>
    <t>PICKET, SECUNDERABAD – 500 009</t>
  </si>
  <si>
    <t>ANALYSIS OF CBSE RESULT (AISSCE) 2020-2021 : CLASS XII</t>
  </si>
  <si>
    <t>SUBJECT-WISE RESULT ANALYSIS OF THE REGION</t>
  </si>
  <si>
    <t>Generated through : NEUTEK Result Master Pro on 21 Sep 2021</t>
  </si>
  <si>
    <t>Name of the KV</t>
  </si>
  <si>
    <t>KVS RO HYDERABAD</t>
  </si>
  <si>
    <t>Dr. V GOWRI_x000D_
Assistant Commissioner</t>
  </si>
  <si>
    <t>MR. K SASEENDRAN_x000D_
Deputy Commissioner</t>
  </si>
  <si>
    <t>PROFORMA - 12 P</t>
  </si>
  <si>
    <t>SUBJECT-WISE RESULT ANALYSIS OF THE REGION - ENGLISH CORE [301]</t>
  </si>
  <si>
    <t>301</t>
  </si>
  <si>
    <t>ENGLISH CORE</t>
  </si>
  <si>
    <t>BEGUMPET AFS</t>
  </si>
  <si>
    <t>BOLARUM</t>
  </si>
  <si>
    <t>BOWENPALLY</t>
  </si>
  <si>
    <t>EDDUMAILARAM OF</t>
  </si>
  <si>
    <t>ELURU</t>
  </si>
  <si>
    <t>GACHIBOWLI</t>
  </si>
  <si>
    <t>GOLCONDA NO.1</t>
  </si>
  <si>
    <t>GOLCONDA NO.2</t>
  </si>
  <si>
    <t>GOOTY</t>
  </si>
  <si>
    <t>GUNTUR (S1)</t>
  </si>
  <si>
    <t>HAKIMPET AFS</t>
  </si>
  <si>
    <t>HYDERABAD CRPF</t>
  </si>
  <si>
    <t>HYDERABAD NO.1 AFA</t>
  </si>
  <si>
    <t>HYDERABAD NO.2 AFA</t>
  </si>
  <si>
    <t>KADAPA</t>
  </si>
  <si>
    <t>KALINGA INS</t>
  </si>
  <si>
    <t>KANCHANBAGH</t>
  </si>
  <si>
    <t>KARIMNAGAR</t>
  </si>
  <si>
    <t>KHAMMAM</t>
  </si>
  <si>
    <t>KURNOOL</t>
  </si>
  <si>
    <t>MACHILIPATNAM</t>
  </si>
  <si>
    <t>MAHABUBNAGAR</t>
  </si>
  <si>
    <t>MALKAPURAM</t>
  </si>
  <si>
    <t>NALGONDA</t>
  </si>
  <si>
    <t>NAUSENABAGH NO.1</t>
  </si>
  <si>
    <t>NAUSENABAGH NO.2</t>
  </si>
  <si>
    <t>NELLORE</t>
  </si>
  <si>
    <t>NFC NAGAR</t>
  </si>
  <si>
    <t>ONGOLE</t>
  </si>
  <si>
    <t>PICKET</t>
  </si>
  <si>
    <t>RAJAHMUNDRY ONGC</t>
  </si>
  <si>
    <t>RAMAGUNDAM NTPC</t>
  </si>
  <si>
    <t>SHIVARAMPALLY NPA</t>
  </si>
  <si>
    <t>SRIKAKULAM</t>
  </si>
  <si>
    <t>SRIVIJAYANAGAR NO.1</t>
  </si>
  <si>
    <t>SRIVIJAYANAGAR NO.2</t>
  </si>
  <si>
    <t>STEEL PLANT</t>
  </si>
  <si>
    <t>SURYALANKA AFS</t>
  </si>
  <si>
    <t>TIRUMALAGIRI</t>
  </si>
  <si>
    <t>TIRUPATI NO.1 (S1)</t>
  </si>
  <si>
    <t>UPPAL NO.1</t>
  </si>
  <si>
    <t>UPPAL NO.2</t>
  </si>
  <si>
    <t>VIJAYAWADA NO.1</t>
  </si>
  <si>
    <t>VISAKHAPATNAM NAD</t>
  </si>
  <si>
    <t>VIZIANAGARAM</t>
  </si>
  <si>
    <t>WALTAIR</t>
  </si>
  <si>
    <t>WARANGAL</t>
  </si>
  <si>
    <t>SUBJECT-WISE RESULT ANALYSIS OF THE REGION - HINDI CORE [302]</t>
  </si>
  <si>
    <t>302</t>
  </si>
  <si>
    <t>HINDI CORE</t>
  </si>
  <si>
    <t>NIL</t>
  </si>
  <si>
    <t>SUBJECT-WISE RESULT ANALYSIS OF THE REGION - SANSKRIT CORE [322]</t>
  </si>
  <si>
    <t>322</t>
  </si>
  <si>
    <t>SANSKRIT CORE</t>
  </si>
  <si>
    <t>SUBJECT-WISE RESULT ANALYSIS OF THE REGION - MATHEMATICS [041]</t>
  </si>
  <si>
    <t>041</t>
  </si>
  <si>
    <t>MATHEMATICS</t>
  </si>
  <si>
    <t>SUBJECT-WISE RESULT ANALYSIS OF THE REGION - PHYSICS [042]</t>
  </si>
  <si>
    <t>042</t>
  </si>
  <si>
    <t>PHYSICS</t>
  </si>
  <si>
    <t>SUBJECT-WISE RESULT ANALYSIS OF THE REGION - CHEMISTRY [043]</t>
  </si>
  <si>
    <t>043</t>
  </si>
  <si>
    <t>CHEMISTRY</t>
  </si>
  <si>
    <t>SUBJECT-WISE RESULT ANALYSIS OF THE REGION - BIOLOGY [044]</t>
  </si>
  <si>
    <t>044</t>
  </si>
  <si>
    <t>BIOLOGY</t>
  </si>
  <si>
    <t>SUBJECT-WISE RESULT ANALYSIS OF THE REGION - ACCOUNTANCY [055]</t>
  </si>
  <si>
    <t>055</t>
  </si>
  <si>
    <t>ACCOUNTANCY</t>
  </si>
  <si>
    <t>SUBJECT-WISE RESULT ANALYSIS OF THE REGION - BUSINESSSTUDIES [054]</t>
  </si>
  <si>
    <t>054</t>
  </si>
  <si>
    <t>BUSINESSSTUDIES</t>
  </si>
  <si>
    <t>SUBJECT-WISE RESULT ANALYSIS OF THE REGION - ECONOMICS [030]</t>
  </si>
  <si>
    <t>030</t>
  </si>
  <si>
    <t>ECONOMICS</t>
  </si>
  <si>
    <t>SUBJECT-WISE RESULT ANALYSIS OF THE REGION - HISTORY [027]</t>
  </si>
  <si>
    <t>027</t>
  </si>
  <si>
    <t>HISTORY</t>
  </si>
  <si>
    <t>SUBJECT-WISE RESULT ANALYSIS OF THE REGION - GEOGRAPHY [029]</t>
  </si>
  <si>
    <t>029</t>
  </si>
  <si>
    <t>GEOGRAPHY</t>
  </si>
  <si>
    <t>SUBJECT-WISE RESULT ANALYSIS OF THE REGION - COMPUTR SCIENCE [083]</t>
  </si>
  <si>
    <t>083</t>
  </si>
  <si>
    <t>COMPUTR SCIENCE</t>
  </si>
  <si>
    <t>SUBJECT-WISE RESULT ANALYSIS OF THE REGION - INFO. PRAC. [065]</t>
  </si>
  <si>
    <t>065</t>
  </si>
  <si>
    <t>INFO. PRAC.</t>
  </si>
  <si>
    <t>SUBJECT-WISE RESULT ANALYSIS OF THE REGION - POLITICAL SCI. [028]</t>
  </si>
  <si>
    <t>028</t>
  </si>
  <si>
    <t>POLITICAL SCI.</t>
  </si>
  <si>
    <t>SUBJECT-WISE RESULT ANALYSIS OF THE REGION - PHY. EDUCATION [048]</t>
  </si>
  <si>
    <t>048</t>
  </si>
  <si>
    <t>PHY. 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</si>
</sst>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0"/>
      <name val="Arial"/>
    </font>
    <font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u/>
      <sz val="10"/>
      <color theme="10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11"/>
      <color indexed="12"/>
      <name val="Verdana"/>
      <family val="2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8"/>
      <color indexed="22"/>
      <name val="Verdana"/>
      <family val="2"/>
    </font>
    <font>
      <b/>
      <sz val="8"/>
      <name val="Verdana"/>
      <family val="2"/>
    </font>
    <font>
      <b/>
      <sz val="16"/>
      <name val="Verdana"/>
      <family val="2"/>
    </font>
    <font>
      <sz val="10"/>
      <name val="Arial"/>
      <family val="2"/>
    </font>
    <font>
      <sz val="9"/>
      <name val="Verdana"/>
      <family val="2"/>
    </font>
    <font>
      <sz val="8"/>
      <name val="Verdana"/>
      <family val="2"/>
    </font>
    <font>
      <b/>
      <sz val="9"/>
      <name val="Verdana"/>
      <family val="2"/>
    </font>
    <font>
      <sz val="10"/>
      <name val="Calibri"/>
      <family val="2"/>
      <scheme val="minor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rgb="FF0000FF"/>
      <name val="Verdana"/>
      <family val="2"/>
    </font>
    <font>
      <sz val="8"/>
      <color theme="2" tint="-9.9978637043366805E-2"/>
      <name val="Verdana"/>
      <family val="2"/>
    </font>
    <font>
      <sz val="8"/>
      <name val="Arial"/>
      <family val="2"/>
    </font>
    <font>
      <b/>
      <sz val="10"/>
      <color theme="0"/>
      <name val="Calibri"/>
      <family val="2"/>
      <scheme val="minor"/>
    </font>
    <font>
      <b/>
      <sz val="12"/>
      <name val="Arial"/>
      <family val="2"/>
    </font>
    <font>
      <b/>
      <sz val="12"/>
      <name val="Calibri"/>
      <family val="2"/>
      <scheme val="minor"/>
    </font>
    <font>
      <sz val="26"/>
      <name val="Verdana"/>
      <family val="2"/>
    </font>
    <font>
      <sz val="16"/>
      <name val="Verdana"/>
      <family val="2"/>
    </font>
    <font>
      <b/>
      <u/>
      <sz val="13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0"/>
      <color theme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gradientFill>
        <stop position="0">
          <color theme="8" tint="-0.25098422193060094"/>
        </stop>
        <stop position="0.5">
          <color theme="0"/>
        </stop>
        <stop position="1">
          <color theme="8" tint="-0.25098422193060094"/>
        </stop>
      </gradientFill>
    </fill>
    <fill>
      <patternFill patternType="solid">
        <fgColor rgb="FFFFFFD7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6" fillId="0" borderId="0"/>
  </cellStyleXfs>
  <cellXfs count="91">
    <xf numFmtId="0" fontId="0" fillId="0" borderId="0" xfId="0"/>
    <xf numFmtId="0" fontId="2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5" fillId="0" borderId="0" xfId="0" applyFont="1" applyAlignment="1" applyProtection="1">
      <alignment horizontal="left" vertical="top"/>
      <protection locked="0"/>
    </xf>
    <xf numFmtId="0" fontId="16" fillId="0" borderId="0" xfId="0" applyFont="1" applyAlignment="1" applyProtection="1">
      <alignment horizontal="left" vertical="top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right" vertical="center"/>
      <protection locked="0"/>
    </xf>
    <xf numFmtId="0" fontId="17" fillId="0" borderId="0" xfId="0" applyFont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right" vertical="center"/>
    </xf>
    <xf numFmtId="0" fontId="11" fillId="0" borderId="9" xfId="0" applyFont="1" applyBorder="1" applyAlignment="1" applyProtection="1">
      <alignment horizontal="right" vertical="center" wrapText="1"/>
    </xf>
    <xf numFmtId="2" fontId="11" fillId="0" borderId="9" xfId="0" applyNumberFormat="1" applyFont="1" applyBorder="1" applyAlignment="1" applyProtection="1">
      <alignment horizontal="right" vertical="center" wrapText="1"/>
    </xf>
    <xf numFmtId="0" fontId="12" fillId="3" borderId="9" xfId="0" applyFont="1" applyFill="1" applyBorder="1" applyAlignment="1" applyProtection="1">
      <alignment horizontal="right" vertical="center"/>
    </xf>
    <xf numFmtId="0" fontId="12" fillId="3" borderId="9" xfId="0" applyFont="1" applyFill="1" applyBorder="1" applyAlignment="1" applyProtection="1">
      <alignment horizontal="right" vertical="center" wrapText="1"/>
    </xf>
    <xf numFmtId="2" fontId="12" fillId="3" borderId="9" xfId="0" applyNumberFormat="1" applyFont="1" applyFill="1" applyBorder="1" applyAlignment="1" applyProtection="1">
      <alignment horizontal="right" vertical="center" wrapText="1"/>
    </xf>
    <xf numFmtId="0" fontId="20" fillId="0" borderId="9" xfId="0" applyFont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 vertical="center" wrapText="1"/>
    </xf>
    <xf numFmtId="0" fontId="21" fillId="0" borderId="0" xfId="2" applyFont="1" applyProtection="1">
      <protection locked="0"/>
    </xf>
    <xf numFmtId="0" fontId="22" fillId="0" borderId="0" xfId="2" applyFont="1" applyProtection="1">
      <protection locked="0"/>
    </xf>
    <xf numFmtId="0" fontId="23" fillId="0" borderId="0" xfId="2" applyFont="1" applyProtection="1">
      <protection locked="0"/>
    </xf>
    <xf numFmtId="0" fontId="16" fillId="0" borderId="0" xfId="2" applyProtection="1">
      <protection locked="0"/>
    </xf>
    <xf numFmtId="0" fontId="26" fillId="0" borderId="0" xfId="2" applyFont="1" applyProtection="1">
      <protection locked="0"/>
    </xf>
    <xf numFmtId="0" fontId="16" fillId="0" borderId="0" xfId="2" applyAlignment="1">
      <alignment horizontal="center"/>
    </xf>
    <xf numFmtId="0" fontId="27" fillId="5" borderId="9" xfId="2" applyFont="1" applyFill="1" applyBorder="1" applyAlignment="1">
      <alignment horizontal="center" vertical="center"/>
    </xf>
    <xf numFmtId="0" fontId="28" fillId="0" borderId="0" xfId="2" applyFont="1" applyAlignment="1">
      <alignment horizontal="center" vertical="center" textRotation="180"/>
    </xf>
    <xf numFmtId="0" fontId="12" fillId="0" borderId="9" xfId="2" applyFont="1" applyBorder="1" applyAlignment="1">
      <alignment horizontal="center" vertical="center"/>
    </xf>
    <xf numFmtId="0" fontId="23" fillId="0" borderId="0" xfId="2" applyFont="1" applyAlignment="1" applyProtection="1">
      <alignment horizontal="left" vertical="center" indent="1"/>
      <protection locked="0"/>
    </xf>
    <xf numFmtId="0" fontId="18" fillId="0" borderId="0" xfId="2" applyFont="1" applyAlignment="1" applyProtection="1">
      <alignment horizontal="center"/>
      <protection locked="0"/>
    </xf>
    <xf numFmtId="0" fontId="18" fillId="0" borderId="0" xfId="2" applyFont="1" applyAlignment="1" applyProtection="1">
      <alignment horizontal="left" vertical="center" indent="1"/>
      <protection locked="0"/>
    </xf>
    <xf numFmtId="0" fontId="30" fillId="0" borderId="0" xfId="2" applyFont="1" applyAlignment="1" applyProtection="1">
      <alignment horizontal="center"/>
      <protection locked="0"/>
    </xf>
    <xf numFmtId="0" fontId="30" fillId="0" borderId="0" xfId="2" applyFont="1" applyAlignment="1" applyProtection="1">
      <alignment horizontal="left" vertical="center" indent="1"/>
      <protection locked="0"/>
    </xf>
    <xf numFmtId="0" fontId="1" fillId="0" borderId="0" xfId="2" applyFont="1" applyAlignment="1" applyProtection="1">
      <alignment horizontal="center"/>
      <protection locked="0"/>
    </xf>
    <xf numFmtId="0" fontId="6" fillId="0" borderId="0" xfId="2" applyFont="1" applyAlignment="1" applyProtection="1">
      <alignment horizontal="left" vertical="center" indent="1"/>
      <protection locked="0"/>
    </xf>
    <xf numFmtId="0" fontId="6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0" fontId="31" fillId="0" borderId="0" xfId="2" applyFont="1" applyProtection="1">
      <protection locked="0"/>
    </xf>
    <xf numFmtId="0" fontId="16" fillId="0" borderId="4" xfId="2" applyBorder="1" applyProtection="1">
      <protection locked="0"/>
    </xf>
    <xf numFmtId="0" fontId="16" fillId="0" borderId="5" xfId="2" applyBorder="1" applyProtection="1">
      <protection locked="0"/>
    </xf>
    <xf numFmtId="0" fontId="9" fillId="2" borderId="9" xfId="0" applyFont="1" applyFill="1" applyBorder="1" applyAlignment="1" applyProtection="1">
      <alignment horizontal="center" vertical="center" wrapText="1"/>
    </xf>
    <xf numFmtId="0" fontId="8" fillId="2" borderId="9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/>
      <protection locked="0"/>
    </xf>
    <xf numFmtId="0" fontId="32" fillId="0" borderId="0" xfId="1" applyFont="1" applyBorder="1" applyAlignment="1" applyProtection="1">
      <alignment vertical="center"/>
    </xf>
    <xf numFmtId="0" fontId="8" fillId="7" borderId="9" xfId="0" applyFont="1" applyFill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horizontal="right" vertical="center" shrinkToFit="1"/>
    </xf>
    <xf numFmtId="2" fontId="11" fillId="7" borderId="9" xfId="0" applyNumberFormat="1" applyFont="1" applyFill="1" applyBorder="1" applyAlignment="1" applyProtection="1">
      <alignment horizontal="right" vertical="center" shrinkToFit="1"/>
    </xf>
    <xf numFmtId="0" fontId="12" fillId="7" borderId="9" xfId="0" applyFont="1" applyFill="1" applyBorder="1" applyAlignment="1" applyProtection="1">
      <alignment horizontal="right" vertical="center" shrinkToFit="1"/>
    </xf>
    <xf numFmtId="2" fontId="12" fillId="7" borderId="9" xfId="0" applyNumberFormat="1" applyFont="1" applyFill="1" applyBorder="1" applyAlignment="1" applyProtection="1">
      <alignment horizontal="right" vertical="center" shrinkToFit="1"/>
    </xf>
    <xf numFmtId="0" fontId="29" fillId="0" borderId="0" xfId="0" applyFont="1" applyAlignment="1" applyProtection="1">
      <alignment vertical="center"/>
    </xf>
    <xf numFmtId="0" fontId="24" fillId="0" borderId="0" xfId="0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0" fontId="6" fillId="6" borderId="9" xfId="2" applyFont="1" applyFill="1" applyBorder="1" applyAlignment="1">
      <alignment horizontal="center" vertical="center" textRotation="90"/>
    </xf>
    <xf numFmtId="0" fontId="16" fillId="4" borderId="6" xfId="2" applyFill="1" applyBorder="1" applyAlignment="1">
      <alignment horizontal="center"/>
    </xf>
    <xf numFmtId="0" fontId="16" fillId="4" borderId="7" xfId="2" applyFill="1" applyBorder="1" applyAlignment="1">
      <alignment horizontal="center"/>
    </xf>
    <xf numFmtId="0" fontId="16" fillId="4" borderId="8" xfId="2" applyFill="1" applyBorder="1" applyAlignment="1">
      <alignment horizontal="center"/>
    </xf>
    <xf numFmtId="0" fontId="21" fillId="4" borderId="1" xfId="2" applyFont="1" applyFill="1" applyBorder="1" applyAlignment="1">
      <alignment horizontal="center"/>
    </xf>
    <xf numFmtId="0" fontId="21" fillId="4" borderId="2" xfId="2" applyFont="1" applyFill="1" applyBorder="1" applyAlignment="1">
      <alignment horizontal="center"/>
    </xf>
    <xf numFmtId="0" fontId="21" fillId="4" borderId="3" xfId="2" applyFont="1" applyFill="1" applyBorder="1" applyAlignment="1">
      <alignment horizontal="center"/>
    </xf>
    <xf numFmtId="0" fontId="22" fillId="4" borderId="4" xfId="2" applyFont="1" applyFill="1" applyBorder="1" applyAlignment="1">
      <alignment horizontal="center"/>
    </xf>
    <xf numFmtId="0" fontId="22" fillId="0" borderId="0" xfId="2" applyFont="1" applyAlignment="1">
      <alignment horizontal="center"/>
    </xf>
    <xf numFmtId="0" fontId="16" fillId="4" borderId="5" xfId="2" applyFill="1" applyBorder="1" applyAlignment="1">
      <alignment horizontal="center"/>
    </xf>
    <xf numFmtId="0" fontId="3" fillId="0" borderId="0" xfId="2" applyFont="1" applyAlignment="1">
      <alignment horizontal="right" indent="1"/>
    </xf>
    <xf numFmtId="0" fontId="3" fillId="0" borderId="0" xfId="2" applyFont="1" applyAlignment="1">
      <alignment horizontal="right" vertical="center" indent="1"/>
    </xf>
    <xf numFmtId="0" fontId="17" fillId="0" borderId="0" xfId="2" applyFont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19" fillId="0" borderId="0" xfId="0" applyFont="1" applyBorder="1" applyAlignment="1" applyProtection="1">
      <alignment horizontal="right" vertical="center" indent="2"/>
    </xf>
    <xf numFmtId="0" fontId="17" fillId="0" borderId="0" xfId="0" applyFont="1" applyBorder="1" applyAlignment="1" applyProtection="1">
      <alignment horizontal="left" vertical="center" indent="2"/>
    </xf>
    <xf numFmtId="0" fontId="6" fillId="0" borderId="0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left" vertical="center" wrapText="1" indent="1" shrinkToFit="1"/>
    </xf>
    <xf numFmtId="0" fontId="3" fillId="0" borderId="0" xfId="0" applyFont="1" applyBorder="1" applyAlignment="1" applyProtection="1">
      <alignment horizontal="right" vertical="center" indent="2"/>
    </xf>
    <xf numFmtId="0" fontId="1" fillId="0" borderId="0" xfId="0" applyFont="1" applyBorder="1" applyAlignment="1" applyProtection="1">
      <alignment horizontal="right" vertical="center" indent="2"/>
    </xf>
    <xf numFmtId="0" fontId="7" fillId="0" borderId="0" xfId="0" applyFont="1" applyBorder="1" applyAlignment="1" applyProtection="1">
      <alignment horizontal="center" vertical="center"/>
    </xf>
    <xf numFmtId="0" fontId="12" fillId="7" borderId="9" xfId="0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horizontal="left" vertical="center" wrapText="1" indent="2"/>
    </xf>
    <xf numFmtId="0" fontId="19" fillId="0" borderId="0" xfId="0" applyFont="1" applyBorder="1" applyAlignment="1" applyProtection="1">
      <alignment horizontal="right" vertical="center" wrapText="1" indent="2"/>
    </xf>
    <xf numFmtId="0" fontId="12" fillId="0" borderId="9" xfId="1" quotePrefix="1" applyNumberFormat="1" applyFont="1" applyBorder="1" applyAlignment="1" applyProtection="1">
      <alignment horizontal="center" vertical="center"/>
    </xf>
    <xf numFmtId="0" fontId="34" fillId="0" borderId="9" xfId="1" applyFont="1" applyBorder="1" applyAlignment="1" applyProtection="1">
      <alignment horizontal="left" vertical="center" indent="3"/>
    </xf>
    <xf numFmtId="0" fontId="33" fillId="0" borderId="9" xfId="0" applyFont="1" applyBorder="1" applyAlignment="1" applyProtection="1">
      <alignment horizontal="center" vertical="center"/>
    </xf>
  </cellXfs>
  <cellStyles count="3">
    <cellStyle name="Hyperlink" xfId="1" builtinId="8"/>
    <cellStyle name="Normal" xfId="0" builtinId="0"/>
    <cellStyle name="Normal 2" xfId="2" xr:uid="{8E8C0D3F-D22A-41FB-8150-E0CDD03FF1F9}"/>
  </cellStyles>
  <dxfs count="0"/>
  <tableStyles count="0" defaultTableStyle="TableStyleMedium2" defaultPivotStyle="PivotStyleLight16"/>
  <colors>
    <mruColors>
      <color rgb="FFFFFFD7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https://www.pexels.com/ko-kr/photo/1422474/" TargetMode="Externa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63930</xdr:colOff>
      <xdr:row>1</xdr:row>
      <xdr:rowOff>55152</xdr:rowOff>
    </xdr:from>
    <xdr:to>
      <xdr:col>3</xdr:col>
      <xdr:colOff>409410</xdr:colOff>
      <xdr:row>5</xdr:row>
      <xdr:rowOff>159252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F88127-6AF1-4E35-B43E-63153507B7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391590" y="314232"/>
          <a:ext cx="1000800" cy="8280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91440</xdr:colOff>
      <xdr:row>8</xdr:row>
      <xdr:rowOff>0</xdr:rowOff>
    </xdr:from>
    <xdr:to>
      <xdr:col>14</xdr:col>
      <xdr:colOff>3464</xdr:colOff>
      <xdr:row>18</xdr:row>
      <xdr:rowOff>70285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F3CB9964-FD4E-4CA5-945F-8AF58089AA3A}"/>
            </a:ext>
          </a:extLst>
        </xdr:cNvPr>
        <xdr:cNvGrpSpPr>
          <a:grpSpLocks noChangeAspect="1"/>
        </xdr:cNvGrpSpPr>
      </xdr:nvGrpSpPr>
      <xdr:grpSpPr>
        <a:xfrm>
          <a:off x="5951220" y="1714500"/>
          <a:ext cx="3455324" cy="2432485"/>
          <a:chOff x="8450579" y="3542086"/>
          <a:chExt cx="2392680" cy="1647134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3CB9256-0876-4C2E-9DFA-87ED6FA355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BEBA8EAE-BF5A-486C-A8C5-ECC9F3942E4B}">
                <a14:imgProps xmlns:a14="http://schemas.microsoft.com/office/drawing/2010/main">
                  <a14:imgLayer r:embed="rId3">
                    <a14:imgEffect>
                      <a14:backgroundRemoval t="10000" b="97673" l="10000" r="90000">
                        <a14:foregroundMark x1="18146" y1="79653" x2="18146" y2="79653"/>
                        <a14:foregroundMark x1="12086" y1="46337" x2="12086" y2="46337"/>
                        <a14:foregroundMark x1="16258" y1="46337" x2="16258" y2="46337"/>
                        <a14:foregroundMark x1="16258" y1="58812" x2="16258" y2="58812"/>
                        <a14:foregroundMark x1="23245" y1="75941" x2="23245" y2="75941"/>
                        <a14:foregroundMark x1="19106" y1="75941" x2="19106" y2="75941"/>
                        <a14:foregroundMark x1="23874" y1="73168" x2="23874" y2="73168"/>
                        <a14:foregroundMark x1="24834" y1="97673" x2="24834" y2="97673"/>
                        <a14:foregroundMark x1="88889" y1="30556" x2="88889" y2="30556"/>
                        <a14:backgroundMark x1="95530" y1="7921" x2="95530" y2="7921"/>
                      </a14:backgroundRemoval>
                    </a14:imgEffect>
                    <a14:imgEffect>
                      <a14:colorTemperature colorTemp="5300"/>
                    </a14:imgEffect>
                  </a14:imgLayer>
                </a14:imgProps>
              </a:ext>
              <a:ext uri="{28A0092B-C50C-407E-A947-70E740481C1C}">
                <a14:useLocalDpi xmlns:a14="http://schemas.microsoft.com/office/drawing/2010/main"/>
              </a:ext>
              <a:ext uri="{837473B0-CC2E-450A-ABE3-18F120FF3D39}">
                <a1611:picAttrSrcUrl xmlns:a1611="http://schemas.microsoft.com/office/drawing/2016/11/main" r:id="rId4"/>
              </a:ext>
            </a:extLst>
          </a:blip>
          <a:stretch>
            <a:fillRect/>
          </a:stretch>
        </xdr:blipFill>
        <xdr:spPr>
          <a:xfrm flipH="1">
            <a:off x="8450579" y="3542086"/>
            <a:ext cx="2392680" cy="1647134"/>
          </a:xfrm>
          <a:prstGeom prst="rect">
            <a:avLst/>
          </a:prstGeom>
        </xdr:spPr>
      </xdr:pic>
      <xdr:sp macro="" textlink="">
        <xdr:nvSpPr>
          <xdr:cNvPr id="5" name="TextBox 4">
            <a:extLst>
              <a:ext uri="{FF2B5EF4-FFF2-40B4-BE49-F238E27FC236}">
                <a16:creationId xmlns:a16="http://schemas.microsoft.com/office/drawing/2014/main" id="{0F8979E5-4E13-4427-864C-CCA3D8BA935F}"/>
              </a:ext>
            </a:extLst>
          </xdr:cNvPr>
          <xdr:cNvSpPr txBox="1"/>
        </xdr:nvSpPr>
        <xdr:spPr>
          <a:xfrm>
            <a:off x="8805402" y="3938169"/>
            <a:ext cx="1055002" cy="62008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IN" sz="1050" baseline="0">
                <a:latin typeface="Verdana" panose="020B0604030504040204" pitchFamily="34" charset="0"/>
                <a:ea typeface="Verdana" panose="020B0604030504040204" pitchFamily="34" charset="0"/>
              </a:rPr>
              <a:t>Click on each Subject to view the detailed subject-wise analysis. </a:t>
            </a:r>
            <a:endParaRPr lang="en-IN" sz="1050">
              <a:latin typeface="Verdana" panose="020B0604030504040204" pitchFamily="34" charset="0"/>
              <a:ea typeface="Verdana" panose="020B0604030504040204" pitchFamily="34" charset="0"/>
            </a:endParaRPr>
          </a:p>
        </xdr:txBody>
      </xdr:sp>
    </xdr:grpSp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14CA945-3148-4D58-B87D-63B4A765F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902931-0587-4D96-9A32-5236A5BFE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733932-270A-4BF8-A0CB-96C90F3455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434CF7-DDEE-452E-93CC-B8B7354F7E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EF62110-8FCB-44BD-A861-F2B05B1EA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1AD5E8D-E07D-4B74-B0D4-F5D543CFD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540F3B2-52EB-4092-90F4-90D9535276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7FFAA-FE5C-4ED2-BCD8-326B0254B5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B713315-EAC2-4FC6-BA88-1E11D99AA5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D6ADCB4-5CDC-4FF7-AC85-AD2461A54C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AA9E050-AB2F-43E8-B6EB-1BA64FF8BF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10B2619-0B49-4BD2-814C-8C50FE5518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27A1D9-368A-42F7-8D67-FBB8A5BAC4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D01A19-AED3-426D-93BB-449906624C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B66CA6-C7E7-4013-9D04-44E43F2701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68580</xdr:colOff>
      <xdr:row>0</xdr:row>
      <xdr:rowOff>60960</xdr:rowOff>
    </xdr:from>
    <xdr:to>
      <xdr:col>1</xdr:col>
      <xdr:colOff>810300</xdr:colOff>
      <xdr:row>4</xdr:row>
      <xdr:rowOff>111720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C47039C-B10D-4AA8-982A-268F8C357E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lum contrast="38000"/>
        </a:blip>
        <a:stretch>
          <a:fillRect/>
        </a:stretch>
      </xdr:blipFill>
      <xdr:spPr bwMode="auto">
        <a:xfrm>
          <a:off x="68580" y="60960"/>
          <a:ext cx="1000800" cy="828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C2401-3EDC-4FC1-93F5-568F7EF7F333}">
  <sheetPr>
    <pageSetUpPr fitToPage="1"/>
  </sheetPr>
  <dimension ref="A1:H32"/>
  <sheetViews>
    <sheetView showGridLines="0" tabSelected="1" zoomScaleNormal="100" workbookViewId="0">
      <selection activeCell="D11" sqref="D11"/>
    </sheetView>
  </sheetViews>
  <sheetFormatPr defaultColWidth="9.109375" defaultRowHeight="13.2" x14ac:dyDescent="0.25"/>
  <cols>
    <col min="1" max="1" width="4.77734375" style="45" customWidth="1"/>
    <col min="2" max="2" width="3.77734375" style="29" customWidth="1"/>
    <col min="3" max="3" width="5.77734375" style="29" customWidth="1"/>
    <col min="4" max="4" width="10.77734375" style="29" customWidth="1"/>
    <col min="5" max="5" width="40.77734375" style="29" customWidth="1"/>
    <col min="6" max="6" width="15.77734375" style="29" customWidth="1"/>
    <col min="7" max="7" width="3.77734375" style="29" customWidth="1"/>
    <col min="8" max="8" width="4.77734375" style="46" customWidth="1"/>
    <col min="9" max="9" width="5.77734375" style="29" customWidth="1"/>
    <col min="10" max="10" width="8.88671875" style="29" bestFit="1" customWidth="1"/>
    <col min="11" max="11" width="7.33203125" style="29" bestFit="1" customWidth="1"/>
    <col min="12" max="12" width="7.6640625" style="29" bestFit="1" customWidth="1"/>
    <col min="13" max="13" width="8.109375" style="29" bestFit="1" customWidth="1"/>
    <col min="14" max="16384" width="9.109375" style="29"/>
  </cols>
  <sheetData>
    <row r="1" spans="1:8" s="26" customFormat="1" ht="20.399999999999999" x14ac:dyDescent="0.35">
      <c r="A1" s="65"/>
      <c r="B1" s="66"/>
      <c r="C1" s="66"/>
      <c r="D1" s="66"/>
      <c r="E1" s="66"/>
      <c r="F1" s="66"/>
      <c r="G1" s="66"/>
      <c r="H1" s="67"/>
    </row>
    <row r="2" spans="1:8" s="27" customFormat="1" ht="13.8" x14ac:dyDescent="0.25">
      <c r="A2" s="68"/>
      <c r="B2" s="69"/>
      <c r="C2" s="69"/>
      <c r="D2" s="69"/>
      <c r="E2" s="69"/>
      <c r="F2" s="69"/>
      <c r="G2" s="69"/>
      <c r="H2" s="70"/>
    </row>
    <row r="3" spans="1:8" s="28" customFormat="1" ht="16.2" x14ac:dyDescent="0.3">
      <c r="A3" s="68"/>
      <c r="B3" s="71" t="s">
        <v>23</v>
      </c>
      <c r="C3" s="71"/>
      <c r="D3" s="71"/>
      <c r="E3" s="71"/>
      <c r="F3" s="71"/>
      <c r="G3" s="71"/>
      <c r="H3" s="70"/>
    </row>
    <row r="4" spans="1:8" ht="13.2" customHeight="1" x14ac:dyDescent="0.25">
      <c r="A4" s="68"/>
      <c r="B4" s="72" t="s">
        <v>24</v>
      </c>
      <c r="C4" s="72"/>
      <c r="D4" s="72"/>
      <c r="E4" s="72"/>
      <c r="F4" s="72"/>
      <c r="G4" s="72"/>
      <c r="H4" s="70"/>
    </row>
    <row r="5" spans="1:8" s="27" customFormat="1" ht="13.8" x14ac:dyDescent="0.25">
      <c r="A5" s="68"/>
      <c r="B5" s="73" t="s">
        <v>25</v>
      </c>
      <c r="C5" s="73"/>
      <c r="D5" s="73"/>
      <c r="E5" s="73"/>
      <c r="F5" s="73"/>
      <c r="G5" s="73"/>
      <c r="H5" s="70"/>
    </row>
    <row r="6" spans="1:8" s="27" customFormat="1" ht="30" customHeight="1" x14ac:dyDescent="0.25">
      <c r="A6" s="68"/>
      <c r="B6" s="69"/>
      <c r="C6" s="69"/>
      <c r="D6" s="69"/>
      <c r="E6" s="69"/>
      <c r="F6" s="69"/>
      <c r="G6" s="69"/>
      <c r="H6" s="70"/>
    </row>
    <row r="7" spans="1:8" s="27" customFormat="1" ht="13.8" x14ac:dyDescent="0.25">
      <c r="A7" s="68"/>
      <c r="B7" s="74" t="s">
        <v>26</v>
      </c>
      <c r="C7" s="74"/>
      <c r="D7" s="74"/>
      <c r="E7" s="74"/>
      <c r="F7" s="74"/>
      <c r="G7" s="74"/>
      <c r="H7" s="70"/>
    </row>
    <row r="8" spans="1:8" s="27" customFormat="1" ht="13.8" x14ac:dyDescent="0.25">
      <c r="A8" s="68"/>
      <c r="B8" s="59" t="s">
        <v>27</v>
      </c>
      <c r="C8" s="59"/>
      <c r="D8" s="59"/>
      <c r="E8" s="59"/>
      <c r="F8" s="59"/>
      <c r="G8" s="59"/>
      <c r="H8" s="70"/>
    </row>
    <row r="9" spans="1:8" s="27" customFormat="1" ht="13.8" x14ac:dyDescent="0.25">
      <c r="A9" s="68"/>
      <c r="B9" s="59"/>
      <c r="C9" s="59"/>
      <c r="D9" s="59"/>
      <c r="E9" s="59"/>
      <c r="F9" s="59"/>
      <c r="G9" s="59"/>
      <c r="H9" s="70"/>
    </row>
    <row r="10" spans="1:8" s="30" customFormat="1" ht="13.8" customHeight="1" x14ac:dyDescent="0.2">
      <c r="A10" s="68"/>
      <c r="B10" s="60" t="s">
        <v>28</v>
      </c>
      <c r="C10" s="60"/>
      <c r="D10" s="60"/>
      <c r="E10" s="60"/>
      <c r="F10" s="60"/>
      <c r="G10" s="60"/>
      <c r="H10" s="70"/>
    </row>
    <row r="11" spans="1:8" ht="19.95" customHeight="1" x14ac:dyDescent="0.25">
      <c r="A11" s="68"/>
      <c r="B11" s="31"/>
      <c r="C11" s="61"/>
      <c r="D11" s="32" t="s">
        <v>0</v>
      </c>
      <c r="E11" s="32" t="s">
        <v>20</v>
      </c>
      <c r="F11" s="32" t="s">
        <v>21</v>
      </c>
      <c r="G11" s="33"/>
      <c r="H11" s="70"/>
    </row>
    <row r="12" spans="1:8" s="35" customFormat="1" ht="19.95" customHeight="1" x14ac:dyDescent="0.25">
      <c r="A12" s="68"/>
      <c r="B12" s="31"/>
      <c r="C12" s="61"/>
      <c r="D12" s="34">
        <v>1</v>
      </c>
      <c r="E12" s="89" t="s">
        <v>36</v>
      </c>
      <c r="F12" s="88" t="s">
        <v>35</v>
      </c>
      <c r="G12" s="33"/>
      <c r="H12" s="70"/>
    </row>
    <row r="13" spans="1:8" s="35" customFormat="1" ht="19.95" customHeight="1" x14ac:dyDescent="0.25">
      <c r="A13" s="68"/>
      <c r="B13" s="31"/>
      <c r="C13" s="61"/>
      <c r="D13" s="34">
        <v>2</v>
      </c>
      <c r="E13" s="89" t="s">
        <v>86</v>
      </c>
      <c r="F13" s="88" t="s">
        <v>85</v>
      </c>
      <c r="G13" s="33"/>
      <c r="H13" s="70"/>
    </row>
    <row r="14" spans="1:8" s="35" customFormat="1" ht="19.95" customHeight="1" x14ac:dyDescent="0.25">
      <c r="A14" s="68"/>
      <c r="B14" s="31"/>
      <c r="C14" s="61"/>
      <c r="D14" s="34">
        <v>3</v>
      </c>
      <c r="E14" s="89" t="s">
        <v>90</v>
      </c>
      <c r="F14" s="88" t="s">
        <v>89</v>
      </c>
      <c r="G14" s="33"/>
      <c r="H14" s="70"/>
    </row>
    <row r="15" spans="1:8" s="35" customFormat="1" ht="19.95" customHeight="1" x14ac:dyDescent="0.25">
      <c r="A15" s="68"/>
      <c r="B15" s="31"/>
      <c r="C15" s="61"/>
      <c r="D15" s="34">
        <v>4</v>
      </c>
      <c r="E15" s="89" t="s">
        <v>93</v>
      </c>
      <c r="F15" s="88" t="s">
        <v>92</v>
      </c>
      <c r="G15" s="33"/>
      <c r="H15" s="70"/>
    </row>
    <row r="16" spans="1:8" s="35" customFormat="1" ht="19.95" customHeight="1" x14ac:dyDescent="0.25">
      <c r="A16" s="68"/>
      <c r="B16" s="31"/>
      <c r="C16" s="61"/>
      <c r="D16" s="34">
        <v>5</v>
      </c>
      <c r="E16" s="89" t="s">
        <v>96</v>
      </c>
      <c r="F16" s="88" t="s">
        <v>95</v>
      </c>
      <c r="G16" s="33"/>
      <c r="H16" s="70"/>
    </row>
    <row r="17" spans="1:8" s="35" customFormat="1" ht="19.95" customHeight="1" x14ac:dyDescent="0.25">
      <c r="A17" s="68"/>
      <c r="B17" s="31"/>
      <c r="C17" s="61"/>
      <c r="D17" s="34">
        <v>6</v>
      </c>
      <c r="E17" s="89" t="s">
        <v>99</v>
      </c>
      <c r="F17" s="88" t="s">
        <v>98</v>
      </c>
      <c r="G17" s="33"/>
      <c r="H17" s="70"/>
    </row>
    <row r="18" spans="1:8" s="35" customFormat="1" ht="19.95" customHeight="1" x14ac:dyDescent="0.25">
      <c r="A18" s="68"/>
      <c r="B18" s="31"/>
      <c r="C18" s="61"/>
      <c r="D18" s="34">
        <v>7</v>
      </c>
      <c r="E18" s="89" t="s">
        <v>102</v>
      </c>
      <c r="F18" s="88" t="s">
        <v>101</v>
      </c>
      <c r="G18" s="33"/>
      <c r="H18" s="70"/>
    </row>
    <row r="19" spans="1:8" s="35" customFormat="1" ht="19.95" customHeight="1" x14ac:dyDescent="0.25">
      <c r="A19" s="68"/>
      <c r="B19" s="31"/>
      <c r="C19" s="61"/>
      <c r="D19" s="34">
        <v>8</v>
      </c>
      <c r="E19" s="89" t="s">
        <v>105</v>
      </c>
      <c r="F19" s="88" t="s">
        <v>104</v>
      </c>
      <c r="G19" s="33"/>
      <c r="H19" s="70"/>
    </row>
    <row r="20" spans="1:8" s="35" customFormat="1" ht="19.95" customHeight="1" x14ac:dyDescent="0.25">
      <c r="A20" s="68"/>
      <c r="B20" s="31"/>
      <c r="C20" s="61"/>
      <c r="D20" s="34">
        <v>9</v>
      </c>
      <c r="E20" s="89" t="s">
        <v>108</v>
      </c>
      <c r="F20" s="88" t="s">
        <v>107</v>
      </c>
      <c r="G20" s="33"/>
      <c r="H20" s="70"/>
    </row>
    <row r="21" spans="1:8" s="35" customFormat="1" ht="19.95" customHeight="1" x14ac:dyDescent="0.25">
      <c r="A21" s="68"/>
      <c r="B21" s="31"/>
      <c r="C21" s="61"/>
      <c r="D21" s="34">
        <v>10</v>
      </c>
      <c r="E21" s="89" t="s">
        <v>111</v>
      </c>
      <c r="F21" s="88" t="s">
        <v>110</v>
      </c>
      <c r="G21" s="33"/>
      <c r="H21" s="70"/>
    </row>
    <row r="22" spans="1:8" s="35" customFormat="1" ht="19.95" customHeight="1" x14ac:dyDescent="0.25">
      <c r="A22" s="68"/>
      <c r="B22" s="31"/>
      <c r="C22" s="61"/>
      <c r="D22" s="34">
        <v>11</v>
      </c>
      <c r="E22" s="89" t="s">
        <v>114</v>
      </c>
      <c r="F22" s="88" t="s">
        <v>113</v>
      </c>
      <c r="G22" s="33"/>
      <c r="H22" s="70"/>
    </row>
    <row r="23" spans="1:8" s="35" customFormat="1" ht="19.95" customHeight="1" x14ac:dyDescent="0.25">
      <c r="A23" s="68"/>
      <c r="B23" s="31"/>
      <c r="C23" s="61"/>
      <c r="D23" s="34">
        <v>12</v>
      </c>
      <c r="E23" s="89" t="s">
        <v>117</v>
      </c>
      <c r="F23" s="88" t="s">
        <v>116</v>
      </c>
      <c r="G23" s="33"/>
      <c r="H23" s="70"/>
    </row>
    <row r="24" spans="1:8" s="35" customFormat="1" ht="19.95" customHeight="1" x14ac:dyDescent="0.25">
      <c r="A24" s="68"/>
      <c r="B24" s="31"/>
      <c r="C24" s="61"/>
      <c r="D24" s="34">
        <v>13</v>
      </c>
      <c r="E24" s="89" t="s">
        <v>120</v>
      </c>
      <c r="F24" s="88" t="s">
        <v>119</v>
      </c>
      <c r="G24" s="33"/>
      <c r="H24" s="70"/>
    </row>
    <row r="25" spans="1:8" s="35" customFormat="1" ht="19.95" customHeight="1" x14ac:dyDescent="0.25">
      <c r="A25" s="68"/>
      <c r="B25" s="31"/>
      <c r="C25" s="61"/>
      <c r="D25" s="34">
        <v>14</v>
      </c>
      <c r="E25" s="89" t="s">
        <v>123</v>
      </c>
      <c r="F25" s="88" t="s">
        <v>122</v>
      </c>
      <c r="G25" s="33"/>
      <c r="H25" s="70"/>
    </row>
    <row r="26" spans="1:8" s="35" customFormat="1" ht="19.95" customHeight="1" x14ac:dyDescent="0.25">
      <c r="A26" s="68"/>
      <c r="B26" s="31"/>
      <c r="C26" s="61"/>
      <c r="D26" s="34">
        <v>15</v>
      </c>
      <c r="E26" s="89" t="s">
        <v>126</v>
      </c>
      <c r="F26" s="88" t="s">
        <v>125</v>
      </c>
      <c r="G26" s="33"/>
      <c r="H26" s="70"/>
    </row>
    <row r="27" spans="1:8" s="35" customFormat="1" ht="19.95" customHeight="1" x14ac:dyDescent="0.25">
      <c r="A27" s="68"/>
      <c r="B27" s="31"/>
      <c r="C27" s="61"/>
      <c r="D27" s="34">
        <v>16</v>
      </c>
      <c r="E27" s="89" t="s">
        <v>129</v>
      </c>
      <c r="F27" s="88" t="s">
        <v>128</v>
      </c>
      <c r="G27" s="33"/>
      <c r="H27" s="70"/>
    </row>
    <row r="28" spans="1:8" s="37" customFormat="1" ht="10.199999999999999" customHeight="1" x14ac:dyDescent="0.2">
      <c r="A28" s="68"/>
      <c r="B28" s="36"/>
      <c r="C28" s="36"/>
      <c r="D28" s="36"/>
      <c r="E28" s="36"/>
      <c r="F28" s="36"/>
      <c r="G28" s="36"/>
      <c r="H28" s="70"/>
    </row>
    <row r="29" spans="1:8" s="39" customFormat="1" ht="31.8" x14ac:dyDescent="0.5">
      <c r="A29" s="68"/>
      <c r="B29" s="38"/>
      <c r="C29" s="38"/>
      <c r="D29" s="38"/>
      <c r="E29" s="38"/>
      <c r="F29" s="38"/>
      <c r="G29" s="38"/>
      <c r="H29" s="70"/>
    </row>
    <row r="30" spans="1:8" s="41" customFormat="1" ht="13.8" x14ac:dyDescent="0.2">
      <c r="A30" s="68"/>
      <c r="B30" s="40"/>
      <c r="E30" s="42"/>
      <c r="F30" s="42"/>
      <c r="G30" s="43"/>
      <c r="H30" s="70"/>
    </row>
    <row r="31" spans="1:8" s="44" customFormat="1" ht="19.8" x14ac:dyDescent="0.3">
      <c r="A31" s="68"/>
      <c r="H31" s="70"/>
    </row>
    <row r="32" spans="1:8" s="26" customFormat="1" ht="21" thickBot="1" x14ac:dyDescent="0.4">
      <c r="A32" s="62"/>
      <c r="B32" s="63"/>
      <c r="C32" s="63"/>
      <c r="D32" s="63"/>
      <c r="E32" s="63"/>
      <c r="F32" s="63"/>
      <c r="G32" s="63"/>
      <c r="H32" s="64"/>
    </row>
  </sheetData>
  <sheetProtection algorithmName="SHA-512" hashValue="SWYx24gr4kV98QMd6FGy75WSYEAaywv4cHQGk7XEVzjYvyLQrLtAM9GjqjySKVbymS+XUmaJmK6TVTlvfpLIng==" saltValue="RN57TNHnExxOMka6n3ItBA==" spinCount="100000" sheet="1" objects="1" scenarios="1"/>
  <mergeCells count="14">
    <mergeCell ref="B9:G9"/>
    <mergeCell ref="B10:G10"/>
    <mergeCell ref="C11:C27"/>
    <mergeCell ref="A32:H32"/>
    <mergeCell ref="A1:H1"/>
    <mergeCell ref="A2:A31"/>
    <mergeCell ref="B2:G2"/>
    <mergeCell ref="H2:H31"/>
    <mergeCell ref="B3:G3"/>
    <mergeCell ref="B4:G4"/>
    <mergeCell ref="B5:G5"/>
    <mergeCell ref="B6:G6"/>
    <mergeCell ref="B7:G7"/>
    <mergeCell ref="B8:G8"/>
  </mergeCells>
  <hyperlinks>
    <hyperlink ref="E12" location="'301'!T1" tooltip="Click here to view the details" display="ENGLISH CORE" xr:uid="{BE303E12-7EFF-47DE-9735-49C96678DE89}"/>
    <hyperlink ref="E13" location="'302'!T1" tooltip="Click here to view the details" display="HINDI CORE" xr:uid="{B13D5FB8-C6B4-463E-A131-37387523DA82}"/>
    <hyperlink ref="E14" location="'322'!T1" tooltip="Click here to view the details" display="SANSKRIT CORE" xr:uid="{E7806AA6-CD3E-458F-8A44-16E78BA0BB80}"/>
    <hyperlink ref="E15" location="'041'!T1" tooltip="Click here to view the details" display="MATHEMATICS" xr:uid="{B8F2C4AC-913A-453B-B0C2-758ED859555D}"/>
    <hyperlink ref="E16" location="'042'!T1" tooltip="Click here to view the details" display="PHYSICS" xr:uid="{5D943CF3-452A-4386-A64F-D4EE27B3CCFC}"/>
    <hyperlink ref="E17" location="'043'!T1" tooltip="Click here to view the details" display="CHEMISTRY" xr:uid="{EE669D72-AA93-4DEB-8C0D-44CC50A73B7C}"/>
    <hyperlink ref="E18" location="'044'!T1" tooltip="Click here to view the details" display="BIOLOGY" xr:uid="{8035FDCB-8A16-45CB-8806-0A66A204ADC2}"/>
    <hyperlink ref="E19" location="'055'!T1" tooltip="Click here to view the details" display="ACCOUNTANCY" xr:uid="{E18DA665-A84F-40AD-A30E-C5ECE5CD8F57}"/>
    <hyperlink ref="E20" location="'054'!T1" tooltip="Click here to view the details" display="BUSINESSSTUDIES" xr:uid="{F4C6F723-E389-4F13-BC17-283398666CFA}"/>
    <hyperlink ref="E21" location="'030'!T1" tooltip="Click here to view the details" display="ECONOMICS" xr:uid="{1D4A87E4-2FA6-42CD-B883-77272C782CE2}"/>
    <hyperlink ref="E22" location="'027'!T1" tooltip="Click here to view the details" display="HISTORY" xr:uid="{0556A482-7225-442F-9F86-ADDCB2DE8E32}"/>
    <hyperlink ref="E23" location="'029'!T1" tooltip="Click here to view the details" display="GEOGRAPHY" xr:uid="{27908E04-60A3-40E2-A9D5-D85D59CCF46F}"/>
    <hyperlink ref="E24" location="'083'!T1" tooltip="Click here to view the details" display="COMPUTR SCIENCE" xr:uid="{C48CFAB5-41F6-42A9-AF25-E5011784CE14}"/>
    <hyperlink ref="E25" location="'065'!T1" tooltip="Click here to view the details" display="INFO. PRAC." xr:uid="{52846595-24F1-4F29-A11B-D2342E9DCCDE}"/>
    <hyperlink ref="E26" location="'028'!T1" tooltip="Click here to view the details" display="POLITICAL SCI." xr:uid="{8E3359BA-C479-4811-8222-E5967D243DB0}"/>
    <hyperlink ref="E27" location="'048'!T1" tooltip="Click here to view the details" display="PHY. EDUCATION" xr:uid="{D485AE6D-6DD3-4E2D-B347-A24291F12DAD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D4C39-A757-4935-9D98-D073A98EC67B}">
  <dimension ref="A1:W1074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106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11</v>
      </c>
      <c r="E9" s="19">
        <v>11</v>
      </c>
      <c r="F9" s="20">
        <v>100</v>
      </c>
      <c r="G9" s="19">
        <v>4</v>
      </c>
      <c r="H9" s="19">
        <v>0</v>
      </c>
      <c r="I9" s="19">
        <v>5</v>
      </c>
      <c r="J9" s="19">
        <v>1</v>
      </c>
      <c r="K9" s="19">
        <v>1</v>
      </c>
      <c r="L9" s="19">
        <v>0</v>
      </c>
      <c r="M9" s="19">
        <v>0</v>
      </c>
      <c r="N9" s="19">
        <v>0</v>
      </c>
      <c r="O9" s="19">
        <v>0</v>
      </c>
      <c r="P9" s="19">
        <v>11</v>
      </c>
      <c r="Q9" s="19">
        <v>71</v>
      </c>
      <c r="R9" s="20">
        <v>80.680000000000007</v>
      </c>
    </row>
    <row r="10" spans="1:23" ht="15" customHeight="1" x14ac:dyDescent="0.25">
      <c r="A10" s="78"/>
      <c r="B10" s="79"/>
      <c r="C10" s="24" t="s">
        <v>18</v>
      </c>
      <c r="D10" s="18">
        <v>28</v>
      </c>
      <c r="E10" s="19">
        <v>28</v>
      </c>
      <c r="F10" s="20">
        <v>100</v>
      </c>
      <c r="G10" s="19">
        <v>7</v>
      </c>
      <c r="H10" s="19">
        <v>5</v>
      </c>
      <c r="I10" s="19">
        <v>8</v>
      </c>
      <c r="J10" s="19">
        <v>7</v>
      </c>
      <c r="K10" s="19">
        <v>1</v>
      </c>
      <c r="L10" s="19">
        <v>0</v>
      </c>
      <c r="M10" s="19">
        <v>0</v>
      </c>
      <c r="N10" s="19">
        <v>0</v>
      </c>
      <c r="O10" s="19">
        <v>0</v>
      </c>
      <c r="P10" s="19">
        <v>28</v>
      </c>
      <c r="Q10" s="19">
        <v>178</v>
      </c>
      <c r="R10" s="20">
        <v>79.459999999999994</v>
      </c>
    </row>
    <row r="11" spans="1:23" ht="15" customHeight="1" x14ac:dyDescent="0.25">
      <c r="A11" s="78"/>
      <c r="B11" s="79"/>
      <c r="C11" s="25" t="s">
        <v>19</v>
      </c>
      <c r="D11" s="21">
        <v>39</v>
      </c>
      <c r="E11" s="22">
        <v>39</v>
      </c>
      <c r="F11" s="23">
        <v>100</v>
      </c>
      <c r="G11" s="22">
        <v>11</v>
      </c>
      <c r="H11" s="22">
        <v>5</v>
      </c>
      <c r="I11" s="22">
        <v>13</v>
      </c>
      <c r="J11" s="22">
        <v>8</v>
      </c>
      <c r="K11" s="22">
        <v>2</v>
      </c>
      <c r="L11" s="22">
        <v>0</v>
      </c>
      <c r="M11" s="22">
        <v>0</v>
      </c>
      <c r="N11" s="22">
        <v>0</v>
      </c>
      <c r="O11" s="22">
        <v>0</v>
      </c>
      <c r="P11" s="22">
        <v>39</v>
      </c>
      <c r="Q11" s="22">
        <v>249</v>
      </c>
      <c r="R11" s="23">
        <v>79.81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18</v>
      </c>
      <c r="E12" s="19">
        <v>18</v>
      </c>
      <c r="F12" s="20">
        <v>100</v>
      </c>
      <c r="G12" s="19">
        <v>0</v>
      </c>
      <c r="H12" s="19">
        <v>1</v>
      </c>
      <c r="I12" s="19">
        <v>0</v>
      </c>
      <c r="J12" s="19">
        <v>6</v>
      </c>
      <c r="K12" s="19">
        <v>1</v>
      </c>
      <c r="L12" s="19">
        <v>9</v>
      </c>
      <c r="M12" s="19">
        <v>1</v>
      </c>
      <c r="N12" s="19">
        <v>0</v>
      </c>
      <c r="O12" s="19">
        <v>0</v>
      </c>
      <c r="P12" s="19">
        <v>18</v>
      </c>
      <c r="Q12" s="19">
        <v>70</v>
      </c>
      <c r="R12" s="20">
        <v>48.61</v>
      </c>
    </row>
    <row r="13" spans="1:23" ht="15" customHeight="1" x14ac:dyDescent="0.25">
      <c r="A13" s="78"/>
      <c r="B13" s="79"/>
      <c r="C13" s="24" t="s">
        <v>18</v>
      </c>
      <c r="D13" s="18">
        <v>19</v>
      </c>
      <c r="E13" s="19">
        <v>19</v>
      </c>
      <c r="F13" s="20">
        <v>100</v>
      </c>
      <c r="G13" s="19">
        <v>1</v>
      </c>
      <c r="H13" s="19">
        <v>0</v>
      </c>
      <c r="I13" s="19">
        <v>3</v>
      </c>
      <c r="J13" s="19">
        <v>6</v>
      </c>
      <c r="K13" s="19">
        <v>6</v>
      </c>
      <c r="L13" s="19">
        <v>2</v>
      </c>
      <c r="M13" s="19">
        <v>1</v>
      </c>
      <c r="N13" s="19">
        <v>0</v>
      </c>
      <c r="O13" s="19">
        <v>0</v>
      </c>
      <c r="P13" s="19">
        <v>19</v>
      </c>
      <c r="Q13" s="19">
        <v>88</v>
      </c>
      <c r="R13" s="20">
        <v>57.89</v>
      </c>
    </row>
    <row r="14" spans="1:23" ht="15" customHeight="1" x14ac:dyDescent="0.25">
      <c r="A14" s="78"/>
      <c r="B14" s="79"/>
      <c r="C14" s="25" t="s">
        <v>19</v>
      </c>
      <c r="D14" s="21">
        <v>37</v>
      </c>
      <c r="E14" s="22">
        <v>37</v>
      </c>
      <c r="F14" s="23">
        <v>100</v>
      </c>
      <c r="G14" s="22">
        <v>1</v>
      </c>
      <c r="H14" s="22">
        <v>1</v>
      </c>
      <c r="I14" s="22">
        <v>3</v>
      </c>
      <c r="J14" s="22">
        <v>12</v>
      </c>
      <c r="K14" s="22">
        <v>7</v>
      </c>
      <c r="L14" s="22">
        <v>11</v>
      </c>
      <c r="M14" s="22">
        <v>2</v>
      </c>
      <c r="N14" s="22">
        <v>0</v>
      </c>
      <c r="O14" s="22">
        <v>0</v>
      </c>
      <c r="P14" s="22">
        <v>37</v>
      </c>
      <c r="Q14" s="22">
        <v>158</v>
      </c>
      <c r="R14" s="23">
        <v>53.38</v>
      </c>
    </row>
    <row r="15" spans="1:23" ht="15" customHeight="1" x14ac:dyDescent="0.25">
      <c r="A15" s="78">
        <v>3</v>
      </c>
      <c r="B15" s="79" t="s">
        <v>42</v>
      </c>
      <c r="C15" s="24" t="s">
        <v>17</v>
      </c>
      <c r="D15" s="18">
        <v>9</v>
      </c>
      <c r="E15" s="19">
        <v>9</v>
      </c>
      <c r="F15" s="20">
        <v>100</v>
      </c>
      <c r="G15" s="19">
        <v>0</v>
      </c>
      <c r="H15" s="19">
        <v>3</v>
      </c>
      <c r="I15" s="19">
        <v>2</v>
      </c>
      <c r="J15" s="19">
        <v>1</v>
      </c>
      <c r="K15" s="19">
        <v>2</v>
      </c>
      <c r="L15" s="19">
        <v>0</v>
      </c>
      <c r="M15" s="19">
        <v>1</v>
      </c>
      <c r="N15" s="19">
        <v>0</v>
      </c>
      <c r="O15" s="19">
        <v>0</v>
      </c>
      <c r="P15" s="19">
        <v>9</v>
      </c>
      <c r="Q15" s="19">
        <v>48</v>
      </c>
      <c r="R15" s="20">
        <v>66.67</v>
      </c>
    </row>
    <row r="16" spans="1:23" ht="15" customHeight="1" x14ac:dyDescent="0.25">
      <c r="A16" s="78"/>
      <c r="B16" s="79"/>
      <c r="C16" s="24" t="s">
        <v>18</v>
      </c>
      <c r="D16" s="18">
        <v>17</v>
      </c>
      <c r="E16" s="19">
        <v>17</v>
      </c>
      <c r="F16" s="20">
        <v>100</v>
      </c>
      <c r="G16" s="19">
        <v>1</v>
      </c>
      <c r="H16" s="19">
        <v>9</v>
      </c>
      <c r="I16" s="19">
        <v>3</v>
      </c>
      <c r="J16" s="19">
        <v>1</v>
      </c>
      <c r="K16" s="19">
        <v>3</v>
      </c>
      <c r="L16" s="19">
        <v>0</v>
      </c>
      <c r="M16" s="19">
        <v>0</v>
      </c>
      <c r="N16" s="19">
        <v>0</v>
      </c>
      <c r="O16" s="19">
        <v>0</v>
      </c>
      <c r="P16" s="19">
        <v>17</v>
      </c>
      <c r="Q16" s="19">
        <v>106</v>
      </c>
      <c r="R16" s="20">
        <v>77.94</v>
      </c>
    </row>
    <row r="17" spans="1:20" s="4" customFormat="1" ht="15" customHeight="1" x14ac:dyDescent="0.25">
      <c r="A17" s="78"/>
      <c r="B17" s="79"/>
      <c r="C17" s="25" t="s">
        <v>19</v>
      </c>
      <c r="D17" s="21">
        <v>26</v>
      </c>
      <c r="E17" s="22">
        <v>26</v>
      </c>
      <c r="F17" s="23">
        <v>100</v>
      </c>
      <c r="G17" s="22">
        <v>1</v>
      </c>
      <c r="H17" s="22">
        <v>12</v>
      </c>
      <c r="I17" s="22">
        <v>5</v>
      </c>
      <c r="J17" s="22">
        <v>2</v>
      </c>
      <c r="K17" s="22">
        <v>5</v>
      </c>
      <c r="L17" s="22">
        <v>0</v>
      </c>
      <c r="M17" s="22">
        <v>1</v>
      </c>
      <c r="N17" s="22">
        <v>0</v>
      </c>
      <c r="O17" s="22">
        <v>0</v>
      </c>
      <c r="P17" s="22">
        <v>26</v>
      </c>
      <c r="Q17" s="22">
        <v>154</v>
      </c>
      <c r="R17" s="23">
        <v>74.040000000000006</v>
      </c>
      <c r="T17" s="5"/>
    </row>
    <row r="18" spans="1:20" s="4" customFormat="1" ht="15" customHeight="1" x14ac:dyDescent="0.25">
      <c r="A18" s="78">
        <v>4</v>
      </c>
      <c r="B18" s="79" t="s">
        <v>43</v>
      </c>
      <c r="C18" s="24" t="s">
        <v>17</v>
      </c>
      <c r="D18" s="18">
        <v>17</v>
      </c>
      <c r="E18" s="19">
        <v>17</v>
      </c>
      <c r="F18" s="20">
        <v>100</v>
      </c>
      <c r="G18" s="19">
        <v>0</v>
      </c>
      <c r="H18" s="19">
        <v>1</v>
      </c>
      <c r="I18" s="19">
        <v>2</v>
      </c>
      <c r="J18" s="19">
        <v>1</v>
      </c>
      <c r="K18" s="19">
        <v>1</v>
      </c>
      <c r="L18" s="19">
        <v>2</v>
      </c>
      <c r="M18" s="19">
        <v>8</v>
      </c>
      <c r="N18" s="19">
        <v>2</v>
      </c>
      <c r="O18" s="19">
        <v>0</v>
      </c>
      <c r="P18" s="19">
        <v>17</v>
      </c>
      <c r="Q18" s="19">
        <v>52</v>
      </c>
      <c r="R18" s="20">
        <v>38.24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27</v>
      </c>
      <c r="E19" s="19">
        <v>27</v>
      </c>
      <c r="F19" s="20">
        <v>100</v>
      </c>
      <c r="G19" s="19">
        <v>1</v>
      </c>
      <c r="H19" s="19">
        <v>2</v>
      </c>
      <c r="I19" s="19">
        <v>4</v>
      </c>
      <c r="J19" s="19">
        <v>6</v>
      </c>
      <c r="K19" s="19">
        <v>2</v>
      </c>
      <c r="L19" s="19">
        <v>6</v>
      </c>
      <c r="M19" s="19">
        <v>3</v>
      </c>
      <c r="N19" s="19">
        <v>3</v>
      </c>
      <c r="O19" s="19">
        <v>0</v>
      </c>
      <c r="P19" s="19">
        <v>27</v>
      </c>
      <c r="Q19" s="19">
        <v>111</v>
      </c>
      <c r="R19" s="20">
        <v>51.39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44</v>
      </c>
      <c r="E20" s="22">
        <v>44</v>
      </c>
      <c r="F20" s="23">
        <v>100</v>
      </c>
      <c r="G20" s="22">
        <v>1</v>
      </c>
      <c r="H20" s="22">
        <v>3</v>
      </c>
      <c r="I20" s="22">
        <v>6</v>
      </c>
      <c r="J20" s="22">
        <v>7</v>
      </c>
      <c r="K20" s="22">
        <v>3</v>
      </c>
      <c r="L20" s="22">
        <v>8</v>
      </c>
      <c r="M20" s="22">
        <v>11</v>
      </c>
      <c r="N20" s="22">
        <v>5</v>
      </c>
      <c r="O20" s="22">
        <v>0</v>
      </c>
      <c r="P20" s="22">
        <v>44</v>
      </c>
      <c r="Q20" s="22">
        <v>163</v>
      </c>
      <c r="R20" s="23">
        <v>46.31</v>
      </c>
      <c r="T20" s="5"/>
    </row>
    <row r="21" spans="1:20" s="4" customFormat="1" ht="15" customHeight="1" x14ac:dyDescent="0.25">
      <c r="A21" s="78">
        <v>5</v>
      </c>
      <c r="B21" s="79" t="s">
        <v>44</v>
      </c>
      <c r="C21" s="24" t="s">
        <v>17</v>
      </c>
      <c r="D21" s="18">
        <v>17</v>
      </c>
      <c r="E21" s="19">
        <v>17</v>
      </c>
      <c r="F21" s="20">
        <v>100</v>
      </c>
      <c r="G21" s="19">
        <v>5</v>
      </c>
      <c r="H21" s="19">
        <v>3</v>
      </c>
      <c r="I21" s="19">
        <v>2</v>
      </c>
      <c r="J21" s="19">
        <v>3</v>
      </c>
      <c r="K21" s="19">
        <v>2</v>
      </c>
      <c r="L21" s="19">
        <v>2</v>
      </c>
      <c r="M21" s="19">
        <v>0</v>
      </c>
      <c r="N21" s="19">
        <v>0</v>
      </c>
      <c r="O21" s="19">
        <v>0</v>
      </c>
      <c r="P21" s="19">
        <v>17</v>
      </c>
      <c r="Q21" s="19">
        <v>102</v>
      </c>
      <c r="R21" s="20">
        <v>75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24</v>
      </c>
      <c r="E22" s="19">
        <v>24</v>
      </c>
      <c r="F22" s="20">
        <v>100</v>
      </c>
      <c r="G22" s="19">
        <v>4</v>
      </c>
      <c r="H22" s="19">
        <v>1</v>
      </c>
      <c r="I22" s="19">
        <v>9</v>
      </c>
      <c r="J22" s="19">
        <v>3</v>
      </c>
      <c r="K22" s="19">
        <v>3</v>
      </c>
      <c r="L22" s="19">
        <v>3</v>
      </c>
      <c r="M22" s="19">
        <v>0</v>
      </c>
      <c r="N22" s="19">
        <v>1</v>
      </c>
      <c r="O22" s="19">
        <v>0</v>
      </c>
      <c r="P22" s="19">
        <v>24</v>
      </c>
      <c r="Q22" s="19">
        <v>130</v>
      </c>
      <c r="R22" s="20">
        <v>67.709999999999994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41</v>
      </c>
      <c r="E23" s="22">
        <v>41</v>
      </c>
      <c r="F23" s="23">
        <v>100</v>
      </c>
      <c r="G23" s="22">
        <v>9</v>
      </c>
      <c r="H23" s="22">
        <v>4</v>
      </c>
      <c r="I23" s="22">
        <v>11</v>
      </c>
      <c r="J23" s="22">
        <v>6</v>
      </c>
      <c r="K23" s="22">
        <v>5</v>
      </c>
      <c r="L23" s="22">
        <v>5</v>
      </c>
      <c r="M23" s="22">
        <v>0</v>
      </c>
      <c r="N23" s="22">
        <v>1</v>
      </c>
      <c r="O23" s="22">
        <v>0</v>
      </c>
      <c r="P23" s="22">
        <v>41</v>
      </c>
      <c r="Q23" s="22">
        <v>232</v>
      </c>
      <c r="R23" s="23">
        <v>70.73</v>
      </c>
      <c r="T23" s="5"/>
    </row>
    <row r="24" spans="1:20" s="4" customFormat="1" ht="15" customHeight="1" x14ac:dyDescent="0.25">
      <c r="A24" s="78">
        <v>6</v>
      </c>
      <c r="B24" s="79" t="s">
        <v>47</v>
      </c>
      <c r="C24" s="24" t="s">
        <v>17</v>
      </c>
      <c r="D24" s="18">
        <v>10</v>
      </c>
      <c r="E24" s="19">
        <v>10</v>
      </c>
      <c r="F24" s="20">
        <v>100</v>
      </c>
      <c r="G24" s="19">
        <v>2</v>
      </c>
      <c r="H24" s="19">
        <v>2</v>
      </c>
      <c r="I24" s="19">
        <v>1</v>
      </c>
      <c r="J24" s="19">
        <v>1</v>
      </c>
      <c r="K24" s="19">
        <v>1</v>
      </c>
      <c r="L24" s="19">
        <v>2</v>
      </c>
      <c r="M24" s="19">
        <v>1</v>
      </c>
      <c r="N24" s="19">
        <v>0</v>
      </c>
      <c r="O24" s="19">
        <v>0</v>
      </c>
      <c r="P24" s="19">
        <v>10</v>
      </c>
      <c r="Q24" s="19">
        <v>53</v>
      </c>
      <c r="R24" s="20">
        <v>66.25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16</v>
      </c>
      <c r="E25" s="19">
        <v>16</v>
      </c>
      <c r="F25" s="20">
        <v>100</v>
      </c>
      <c r="G25" s="19">
        <v>3</v>
      </c>
      <c r="H25" s="19">
        <v>4</v>
      </c>
      <c r="I25" s="19">
        <v>4</v>
      </c>
      <c r="J25" s="19">
        <v>2</v>
      </c>
      <c r="K25" s="19">
        <v>3</v>
      </c>
      <c r="L25" s="19">
        <v>0</v>
      </c>
      <c r="M25" s="19">
        <v>0</v>
      </c>
      <c r="N25" s="19">
        <v>0</v>
      </c>
      <c r="O25" s="19">
        <v>0</v>
      </c>
      <c r="P25" s="19">
        <v>16</v>
      </c>
      <c r="Q25" s="19">
        <v>98</v>
      </c>
      <c r="R25" s="20">
        <v>76.56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26</v>
      </c>
      <c r="E26" s="22">
        <v>26</v>
      </c>
      <c r="F26" s="23">
        <v>100</v>
      </c>
      <c r="G26" s="22">
        <v>5</v>
      </c>
      <c r="H26" s="22">
        <v>6</v>
      </c>
      <c r="I26" s="22">
        <v>5</v>
      </c>
      <c r="J26" s="22">
        <v>3</v>
      </c>
      <c r="K26" s="22">
        <v>4</v>
      </c>
      <c r="L26" s="22">
        <v>2</v>
      </c>
      <c r="M26" s="22">
        <v>1</v>
      </c>
      <c r="N26" s="22">
        <v>0</v>
      </c>
      <c r="O26" s="22">
        <v>0</v>
      </c>
      <c r="P26" s="22">
        <v>26</v>
      </c>
      <c r="Q26" s="22">
        <v>151</v>
      </c>
      <c r="R26" s="23">
        <v>72.599999999999994</v>
      </c>
      <c r="T26" s="5"/>
    </row>
    <row r="27" spans="1:20" s="4" customFormat="1" ht="15" customHeight="1" x14ac:dyDescent="0.25">
      <c r="A27" s="78">
        <v>7</v>
      </c>
      <c r="B27" s="79" t="s">
        <v>49</v>
      </c>
      <c r="C27" s="24" t="s">
        <v>17</v>
      </c>
      <c r="D27" s="18">
        <v>11</v>
      </c>
      <c r="E27" s="19">
        <v>11</v>
      </c>
      <c r="F27" s="20">
        <v>100</v>
      </c>
      <c r="G27" s="19">
        <v>0</v>
      </c>
      <c r="H27" s="19">
        <v>4</v>
      </c>
      <c r="I27" s="19">
        <v>3</v>
      </c>
      <c r="J27" s="19">
        <v>1</v>
      </c>
      <c r="K27" s="19">
        <v>2</v>
      </c>
      <c r="L27" s="19">
        <v>0</v>
      </c>
      <c r="M27" s="19">
        <v>1</v>
      </c>
      <c r="N27" s="19">
        <v>0</v>
      </c>
      <c r="O27" s="19">
        <v>0</v>
      </c>
      <c r="P27" s="19">
        <v>11</v>
      </c>
      <c r="Q27" s="19">
        <v>61</v>
      </c>
      <c r="R27" s="20">
        <v>69.319999999999993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14</v>
      </c>
      <c r="E28" s="19">
        <v>14</v>
      </c>
      <c r="F28" s="20">
        <v>100</v>
      </c>
      <c r="G28" s="19">
        <v>3</v>
      </c>
      <c r="H28" s="19">
        <v>4</v>
      </c>
      <c r="I28" s="19">
        <v>2</v>
      </c>
      <c r="J28" s="19">
        <v>2</v>
      </c>
      <c r="K28" s="19">
        <v>3</v>
      </c>
      <c r="L28" s="19">
        <v>0</v>
      </c>
      <c r="M28" s="19">
        <v>0</v>
      </c>
      <c r="N28" s="19">
        <v>0</v>
      </c>
      <c r="O28" s="19">
        <v>0</v>
      </c>
      <c r="P28" s="19">
        <v>14</v>
      </c>
      <c r="Q28" s="19">
        <v>86</v>
      </c>
      <c r="R28" s="20">
        <v>76.790000000000006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25</v>
      </c>
      <c r="E29" s="22">
        <v>25</v>
      </c>
      <c r="F29" s="23">
        <v>100</v>
      </c>
      <c r="G29" s="22">
        <v>3</v>
      </c>
      <c r="H29" s="22">
        <v>8</v>
      </c>
      <c r="I29" s="22">
        <v>5</v>
      </c>
      <c r="J29" s="22">
        <v>3</v>
      </c>
      <c r="K29" s="22">
        <v>5</v>
      </c>
      <c r="L29" s="22">
        <v>0</v>
      </c>
      <c r="M29" s="22">
        <v>1</v>
      </c>
      <c r="N29" s="22">
        <v>0</v>
      </c>
      <c r="O29" s="22">
        <v>0</v>
      </c>
      <c r="P29" s="22">
        <v>25</v>
      </c>
      <c r="Q29" s="22">
        <v>147</v>
      </c>
      <c r="R29" s="23">
        <v>73.5</v>
      </c>
      <c r="T29" s="5"/>
    </row>
    <row r="30" spans="1:20" s="4" customFormat="1" ht="15" customHeight="1" x14ac:dyDescent="0.25">
      <c r="A30" s="78">
        <v>8</v>
      </c>
      <c r="B30" s="79" t="s">
        <v>59</v>
      </c>
      <c r="C30" s="24" t="s">
        <v>17</v>
      </c>
      <c r="D30" s="18">
        <v>4</v>
      </c>
      <c r="E30" s="19">
        <v>4</v>
      </c>
      <c r="F30" s="20">
        <v>100</v>
      </c>
      <c r="G30" s="19">
        <v>0</v>
      </c>
      <c r="H30" s="19">
        <v>1</v>
      </c>
      <c r="I30" s="19">
        <v>1</v>
      </c>
      <c r="J30" s="19">
        <v>1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4</v>
      </c>
      <c r="Q30" s="19">
        <v>22</v>
      </c>
      <c r="R30" s="20">
        <v>68.75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18</v>
      </c>
      <c r="E31" s="19">
        <v>18</v>
      </c>
      <c r="F31" s="20">
        <v>100</v>
      </c>
      <c r="G31" s="19">
        <v>4</v>
      </c>
      <c r="H31" s="19">
        <v>3</v>
      </c>
      <c r="I31" s="19">
        <v>4</v>
      </c>
      <c r="J31" s="19">
        <v>3</v>
      </c>
      <c r="K31" s="19">
        <v>3</v>
      </c>
      <c r="L31" s="19">
        <v>0</v>
      </c>
      <c r="M31" s="19">
        <v>1</v>
      </c>
      <c r="N31" s="19">
        <v>0</v>
      </c>
      <c r="O31" s="19">
        <v>0</v>
      </c>
      <c r="P31" s="19">
        <v>18</v>
      </c>
      <c r="Q31" s="19">
        <v>106</v>
      </c>
      <c r="R31" s="20">
        <v>73.61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22</v>
      </c>
      <c r="E32" s="22">
        <v>22</v>
      </c>
      <c r="F32" s="23">
        <v>100</v>
      </c>
      <c r="G32" s="22">
        <v>4</v>
      </c>
      <c r="H32" s="22">
        <v>4</v>
      </c>
      <c r="I32" s="22">
        <v>5</v>
      </c>
      <c r="J32" s="22">
        <v>4</v>
      </c>
      <c r="K32" s="22">
        <v>4</v>
      </c>
      <c r="L32" s="22">
        <v>0</v>
      </c>
      <c r="M32" s="22">
        <v>1</v>
      </c>
      <c r="N32" s="22">
        <v>0</v>
      </c>
      <c r="O32" s="22">
        <v>0</v>
      </c>
      <c r="P32" s="22">
        <v>22</v>
      </c>
      <c r="Q32" s="22">
        <v>128</v>
      </c>
      <c r="R32" s="23">
        <v>72.73</v>
      </c>
      <c r="T32" s="5"/>
    </row>
    <row r="33" spans="1:20" s="4" customFormat="1" ht="15" customHeight="1" x14ac:dyDescent="0.25">
      <c r="A33" s="78">
        <v>9</v>
      </c>
      <c r="B33" s="79" t="s">
        <v>61</v>
      </c>
      <c r="C33" s="24" t="s">
        <v>17</v>
      </c>
      <c r="D33" s="18">
        <v>11</v>
      </c>
      <c r="E33" s="19">
        <v>11</v>
      </c>
      <c r="F33" s="20">
        <v>100</v>
      </c>
      <c r="G33" s="19">
        <v>0</v>
      </c>
      <c r="H33" s="19">
        <v>1</v>
      </c>
      <c r="I33" s="19">
        <v>4</v>
      </c>
      <c r="J33" s="19">
        <v>1</v>
      </c>
      <c r="K33" s="19">
        <v>1</v>
      </c>
      <c r="L33" s="19">
        <v>4</v>
      </c>
      <c r="M33" s="19">
        <v>0</v>
      </c>
      <c r="N33" s="19">
        <v>0</v>
      </c>
      <c r="O33" s="19">
        <v>0</v>
      </c>
      <c r="P33" s="19">
        <v>11</v>
      </c>
      <c r="Q33" s="19">
        <v>52</v>
      </c>
      <c r="R33" s="20">
        <v>59.09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19</v>
      </c>
      <c r="E34" s="19">
        <v>19</v>
      </c>
      <c r="F34" s="20">
        <v>100</v>
      </c>
      <c r="G34" s="19">
        <v>2</v>
      </c>
      <c r="H34" s="19">
        <v>4</v>
      </c>
      <c r="I34" s="19">
        <v>4</v>
      </c>
      <c r="J34" s="19">
        <v>7</v>
      </c>
      <c r="K34" s="19">
        <v>0</v>
      </c>
      <c r="L34" s="19">
        <v>2</v>
      </c>
      <c r="M34" s="19">
        <v>0</v>
      </c>
      <c r="N34" s="19">
        <v>0</v>
      </c>
      <c r="O34" s="19">
        <v>0</v>
      </c>
      <c r="P34" s="19">
        <v>19</v>
      </c>
      <c r="Q34" s="19">
        <v>109</v>
      </c>
      <c r="R34" s="20">
        <v>71.709999999999994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30</v>
      </c>
      <c r="E35" s="22">
        <v>30</v>
      </c>
      <c r="F35" s="23">
        <v>100</v>
      </c>
      <c r="G35" s="22">
        <v>2</v>
      </c>
      <c r="H35" s="22">
        <v>5</v>
      </c>
      <c r="I35" s="22">
        <v>8</v>
      </c>
      <c r="J35" s="22">
        <v>8</v>
      </c>
      <c r="K35" s="22">
        <v>1</v>
      </c>
      <c r="L35" s="22">
        <v>6</v>
      </c>
      <c r="M35" s="22">
        <v>0</v>
      </c>
      <c r="N35" s="22">
        <v>0</v>
      </c>
      <c r="O35" s="22">
        <v>0</v>
      </c>
      <c r="P35" s="22">
        <v>30</v>
      </c>
      <c r="Q35" s="22">
        <v>161</v>
      </c>
      <c r="R35" s="23">
        <v>67.08</v>
      </c>
      <c r="T35" s="5"/>
    </row>
    <row r="36" spans="1:20" s="4" customFormat="1" ht="15" customHeight="1" x14ac:dyDescent="0.25">
      <c r="A36" s="78">
        <v>10</v>
      </c>
      <c r="B36" s="79" t="s">
        <v>62</v>
      </c>
      <c r="C36" s="24" t="s">
        <v>17</v>
      </c>
      <c r="D36" s="18">
        <v>6</v>
      </c>
      <c r="E36" s="19">
        <v>6</v>
      </c>
      <c r="F36" s="20">
        <v>100</v>
      </c>
      <c r="G36" s="19">
        <v>0</v>
      </c>
      <c r="H36" s="19">
        <v>0</v>
      </c>
      <c r="I36" s="19">
        <v>1</v>
      </c>
      <c r="J36" s="19">
        <v>1</v>
      </c>
      <c r="K36" s="19">
        <v>1</v>
      </c>
      <c r="L36" s="19">
        <v>0</v>
      </c>
      <c r="M36" s="19">
        <v>1</v>
      </c>
      <c r="N36" s="19">
        <v>2</v>
      </c>
      <c r="O36" s="19">
        <v>0</v>
      </c>
      <c r="P36" s="19">
        <v>6</v>
      </c>
      <c r="Q36" s="19">
        <v>19</v>
      </c>
      <c r="R36" s="20">
        <v>39.58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6</v>
      </c>
      <c r="E37" s="19">
        <v>6</v>
      </c>
      <c r="F37" s="20">
        <v>100</v>
      </c>
      <c r="G37" s="19">
        <v>1</v>
      </c>
      <c r="H37" s="19">
        <v>0</v>
      </c>
      <c r="I37" s="19">
        <v>3</v>
      </c>
      <c r="J37" s="19">
        <v>1</v>
      </c>
      <c r="K37" s="19">
        <v>1</v>
      </c>
      <c r="L37" s="19">
        <v>0</v>
      </c>
      <c r="M37" s="19">
        <v>0</v>
      </c>
      <c r="N37" s="19">
        <v>0</v>
      </c>
      <c r="O37" s="19">
        <v>0</v>
      </c>
      <c r="P37" s="19">
        <v>6</v>
      </c>
      <c r="Q37" s="19">
        <v>35</v>
      </c>
      <c r="R37" s="20">
        <v>72.92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12</v>
      </c>
      <c r="E38" s="22">
        <v>12</v>
      </c>
      <c r="F38" s="23">
        <v>100</v>
      </c>
      <c r="G38" s="22">
        <v>1</v>
      </c>
      <c r="H38" s="22">
        <v>0</v>
      </c>
      <c r="I38" s="22">
        <v>4</v>
      </c>
      <c r="J38" s="22">
        <v>2</v>
      </c>
      <c r="K38" s="22">
        <v>2</v>
      </c>
      <c r="L38" s="22">
        <v>0</v>
      </c>
      <c r="M38" s="22">
        <v>1</v>
      </c>
      <c r="N38" s="22">
        <v>2</v>
      </c>
      <c r="O38" s="22">
        <v>0</v>
      </c>
      <c r="P38" s="22">
        <v>12</v>
      </c>
      <c r="Q38" s="22">
        <v>54</v>
      </c>
      <c r="R38" s="23">
        <v>56.25</v>
      </c>
      <c r="T38" s="5"/>
    </row>
    <row r="39" spans="1:20" s="4" customFormat="1" ht="15" customHeight="1" x14ac:dyDescent="0.25">
      <c r="A39" s="78">
        <v>11</v>
      </c>
      <c r="B39" s="79" t="s">
        <v>64</v>
      </c>
      <c r="C39" s="24" t="s">
        <v>17</v>
      </c>
      <c r="D39" s="18">
        <v>8</v>
      </c>
      <c r="E39" s="19">
        <v>8</v>
      </c>
      <c r="F39" s="20">
        <v>100</v>
      </c>
      <c r="G39" s="19">
        <v>0</v>
      </c>
      <c r="H39" s="19">
        <v>0</v>
      </c>
      <c r="I39" s="19">
        <v>0</v>
      </c>
      <c r="J39" s="19">
        <v>1</v>
      </c>
      <c r="K39" s="19">
        <v>3</v>
      </c>
      <c r="L39" s="19">
        <v>0</v>
      </c>
      <c r="M39" s="19">
        <v>1</v>
      </c>
      <c r="N39" s="19">
        <v>3</v>
      </c>
      <c r="O39" s="19">
        <v>0</v>
      </c>
      <c r="P39" s="19">
        <v>8</v>
      </c>
      <c r="Q39" s="19">
        <v>22</v>
      </c>
      <c r="R39" s="20">
        <v>34.380000000000003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11</v>
      </c>
      <c r="E40" s="19">
        <v>11</v>
      </c>
      <c r="F40" s="20">
        <v>100</v>
      </c>
      <c r="G40" s="19">
        <v>0</v>
      </c>
      <c r="H40" s="19">
        <v>2</v>
      </c>
      <c r="I40" s="19">
        <v>1</v>
      </c>
      <c r="J40" s="19">
        <v>3</v>
      </c>
      <c r="K40" s="19">
        <v>1</v>
      </c>
      <c r="L40" s="19">
        <v>3</v>
      </c>
      <c r="M40" s="19">
        <v>1</v>
      </c>
      <c r="N40" s="19">
        <v>0</v>
      </c>
      <c r="O40" s="19">
        <v>0</v>
      </c>
      <c r="P40" s="19">
        <v>11</v>
      </c>
      <c r="Q40" s="19">
        <v>50</v>
      </c>
      <c r="R40" s="20">
        <v>56.82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19</v>
      </c>
      <c r="E41" s="22">
        <v>19</v>
      </c>
      <c r="F41" s="23">
        <v>100</v>
      </c>
      <c r="G41" s="22">
        <v>0</v>
      </c>
      <c r="H41" s="22">
        <v>2</v>
      </c>
      <c r="I41" s="22">
        <v>1</v>
      </c>
      <c r="J41" s="22">
        <v>4</v>
      </c>
      <c r="K41" s="22">
        <v>4</v>
      </c>
      <c r="L41" s="22">
        <v>3</v>
      </c>
      <c r="M41" s="22">
        <v>2</v>
      </c>
      <c r="N41" s="22">
        <v>3</v>
      </c>
      <c r="O41" s="22">
        <v>0</v>
      </c>
      <c r="P41" s="22">
        <v>19</v>
      </c>
      <c r="Q41" s="22">
        <v>72</v>
      </c>
      <c r="R41" s="23">
        <v>47.37</v>
      </c>
      <c r="T41" s="5"/>
    </row>
    <row r="42" spans="1:20" s="4" customFormat="1" ht="15" customHeight="1" x14ac:dyDescent="0.25">
      <c r="A42" s="78">
        <v>12</v>
      </c>
      <c r="B42" s="79" t="s">
        <v>66</v>
      </c>
      <c r="C42" s="24" t="s">
        <v>17</v>
      </c>
      <c r="D42" s="18">
        <v>17</v>
      </c>
      <c r="E42" s="19">
        <v>17</v>
      </c>
      <c r="F42" s="20">
        <v>100</v>
      </c>
      <c r="G42" s="19">
        <v>3</v>
      </c>
      <c r="H42" s="19">
        <v>4</v>
      </c>
      <c r="I42" s="19">
        <v>0</v>
      </c>
      <c r="J42" s="19">
        <v>0</v>
      </c>
      <c r="K42" s="19">
        <v>0</v>
      </c>
      <c r="L42" s="19">
        <v>10</v>
      </c>
      <c r="M42" s="19">
        <v>0</v>
      </c>
      <c r="N42" s="19">
        <v>0</v>
      </c>
      <c r="O42" s="19">
        <v>0</v>
      </c>
      <c r="P42" s="19">
        <v>17</v>
      </c>
      <c r="Q42" s="19">
        <v>82</v>
      </c>
      <c r="R42" s="20">
        <v>60.29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21</v>
      </c>
      <c r="E43" s="19">
        <v>21</v>
      </c>
      <c r="F43" s="20">
        <v>100</v>
      </c>
      <c r="G43" s="19">
        <v>2</v>
      </c>
      <c r="H43" s="19">
        <v>1</v>
      </c>
      <c r="I43" s="19">
        <v>2</v>
      </c>
      <c r="J43" s="19">
        <v>0</v>
      </c>
      <c r="K43" s="19">
        <v>2</v>
      </c>
      <c r="L43" s="19">
        <v>13</v>
      </c>
      <c r="M43" s="19">
        <v>1</v>
      </c>
      <c r="N43" s="19">
        <v>0</v>
      </c>
      <c r="O43" s="19">
        <v>0</v>
      </c>
      <c r="P43" s="19">
        <v>21</v>
      </c>
      <c r="Q43" s="19">
        <v>84</v>
      </c>
      <c r="R43" s="20">
        <v>50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38</v>
      </c>
      <c r="E44" s="22">
        <v>38</v>
      </c>
      <c r="F44" s="23">
        <v>100</v>
      </c>
      <c r="G44" s="22">
        <v>5</v>
      </c>
      <c r="H44" s="22">
        <v>5</v>
      </c>
      <c r="I44" s="22">
        <v>2</v>
      </c>
      <c r="J44" s="22">
        <v>0</v>
      </c>
      <c r="K44" s="22">
        <v>2</v>
      </c>
      <c r="L44" s="22">
        <v>23</v>
      </c>
      <c r="M44" s="22">
        <v>1</v>
      </c>
      <c r="N44" s="22">
        <v>0</v>
      </c>
      <c r="O44" s="22">
        <v>0</v>
      </c>
      <c r="P44" s="22">
        <v>38</v>
      </c>
      <c r="Q44" s="22">
        <v>166</v>
      </c>
      <c r="R44" s="23">
        <v>54.61</v>
      </c>
      <c r="T44" s="5"/>
    </row>
    <row r="45" spans="1:20" s="4" customFormat="1" ht="15" customHeight="1" x14ac:dyDescent="0.25">
      <c r="A45" s="78">
        <v>13</v>
      </c>
      <c r="B45" s="79" t="s">
        <v>68</v>
      </c>
      <c r="C45" s="24" t="s">
        <v>17</v>
      </c>
      <c r="D45" s="18">
        <v>9</v>
      </c>
      <c r="E45" s="19">
        <v>9</v>
      </c>
      <c r="F45" s="20">
        <v>100</v>
      </c>
      <c r="G45" s="19">
        <v>1</v>
      </c>
      <c r="H45" s="19">
        <v>0</v>
      </c>
      <c r="I45" s="19">
        <v>1</v>
      </c>
      <c r="J45" s="19">
        <v>3</v>
      </c>
      <c r="K45" s="19">
        <v>1</v>
      </c>
      <c r="L45" s="19">
        <v>2</v>
      </c>
      <c r="M45" s="19">
        <v>1</v>
      </c>
      <c r="N45" s="19">
        <v>0</v>
      </c>
      <c r="O45" s="19">
        <v>0</v>
      </c>
      <c r="P45" s="19">
        <v>9</v>
      </c>
      <c r="Q45" s="19">
        <v>41</v>
      </c>
      <c r="R45" s="20">
        <v>56.94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7</v>
      </c>
      <c r="E46" s="19">
        <v>7</v>
      </c>
      <c r="F46" s="20">
        <v>100</v>
      </c>
      <c r="G46" s="19">
        <v>2</v>
      </c>
      <c r="H46" s="19">
        <v>1</v>
      </c>
      <c r="I46" s="19">
        <v>2</v>
      </c>
      <c r="J46" s="19">
        <v>2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7</v>
      </c>
      <c r="Q46" s="19">
        <v>45</v>
      </c>
      <c r="R46" s="20">
        <v>80.36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16</v>
      </c>
      <c r="E47" s="22">
        <v>16</v>
      </c>
      <c r="F47" s="23">
        <v>100</v>
      </c>
      <c r="G47" s="22">
        <v>3</v>
      </c>
      <c r="H47" s="22">
        <v>1</v>
      </c>
      <c r="I47" s="22">
        <v>3</v>
      </c>
      <c r="J47" s="22">
        <v>5</v>
      </c>
      <c r="K47" s="22">
        <v>1</v>
      </c>
      <c r="L47" s="22">
        <v>2</v>
      </c>
      <c r="M47" s="22">
        <v>1</v>
      </c>
      <c r="N47" s="22">
        <v>0</v>
      </c>
      <c r="O47" s="22">
        <v>0</v>
      </c>
      <c r="P47" s="22">
        <v>16</v>
      </c>
      <c r="Q47" s="22">
        <v>86</v>
      </c>
      <c r="R47" s="23">
        <v>67.19</v>
      </c>
      <c r="T47" s="5"/>
    </row>
    <row r="48" spans="1:20" s="4" customFormat="1" ht="15" customHeight="1" x14ac:dyDescent="0.25">
      <c r="A48" s="78">
        <v>14</v>
      </c>
      <c r="B48" s="79" t="s">
        <v>69</v>
      </c>
      <c r="C48" s="24" t="s">
        <v>17</v>
      </c>
      <c r="D48" s="18">
        <v>8</v>
      </c>
      <c r="E48" s="19">
        <v>8</v>
      </c>
      <c r="F48" s="20">
        <v>100</v>
      </c>
      <c r="G48" s="19">
        <v>0</v>
      </c>
      <c r="H48" s="19">
        <v>0</v>
      </c>
      <c r="I48" s="19">
        <v>1</v>
      </c>
      <c r="J48" s="19">
        <v>2</v>
      </c>
      <c r="K48" s="19">
        <v>2</v>
      </c>
      <c r="L48" s="19">
        <v>0</v>
      </c>
      <c r="M48" s="19">
        <v>3</v>
      </c>
      <c r="N48" s="19">
        <v>0</v>
      </c>
      <c r="O48" s="19">
        <v>0</v>
      </c>
      <c r="P48" s="19">
        <v>8</v>
      </c>
      <c r="Q48" s="19">
        <v>30</v>
      </c>
      <c r="R48" s="20">
        <v>46.88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11</v>
      </c>
      <c r="E49" s="19">
        <v>11</v>
      </c>
      <c r="F49" s="20">
        <v>100</v>
      </c>
      <c r="G49" s="19">
        <v>1</v>
      </c>
      <c r="H49" s="19">
        <v>1</v>
      </c>
      <c r="I49" s="19">
        <v>1</v>
      </c>
      <c r="J49" s="19">
        <v>2</v>
      </c>
      <c r="K49" s="19">
        <v>3</v>
      </c>
      <c r="L49" s="19">
        <v>2</v>
      </c>
      <c r="M49" s="19">
        <v>1</v>
      </c>
      <c r="N49" s="19">
        <v>0</v>
      </c>
      <c r="O49" s="19">
        <v>0</v>
      </c>
      <c r="P49" s="19">
        <v>11</v>
      </c>
      <c r="Q49" s="19">
        <v>51</v>
      </c>
      <c r="R49" s="20">
        <v>57.95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19</v>
      </c>
      <c r="E50" s="22">
        <v>19</v>
      </c>
      <c r="F50" s="23">
        <v>100</v>
      </c>
      <c r="G50" s="22">
        <v>1</v>
      </c>
      <c r="H50" s="22">
        <v>1</v>
      </c>
      <c r="I50" s="22">
        <v>2</v>
      </c>
      <c r="J50" s="22">
        <v>4</v>
      </c>
      <c r="K50" s="22">
        <v>5</v>
      </c>
      <c r="L50" s="22">
        <v>2</v>
      </c>
      <c r="M50" s="22">
        <v>4</v>
      </c>
      <c r="N50" s="22">
        <v>0</v>
      </c>
      <c r="O50" s="22">
        <v>0</v>
      </c>
      <c r="P50" s="22">
        <v>19</v>
      </c>
      <c r="Q50" s="22">
        <v>81</v>
      </c>
      <c r="R50" s="23">
        <v>53.29</v>
      </c>
      <c r="T50" s="5"/>
    </row>
    <row r="51" spans="1:20" s="4" customFormat="1" ht="15" customHeight="1" x14ac:dyDescent="0.25">
      <c r="A51" s="78">
        <v>15</v>
      </c>
      <c r="B51" s="79" t="s">
        <v>72</v>
      </c>
      <c r="C51" s="24" t="s">
        <v>17</v>
      </c>
      <c r="D51" s="18">
        <v>10</v>
      </c>
      <c r="E51" s="19">
        <v>10</v>
      </c>
      <c r="F51" s="20">
        <v>100</v>
      </c>
      <c r="G51" s="19">
        <v>0</v>
      </c>
      <c r="H51" s="19">
        <v>3</v>
      </c>
      <c r="I51" s="19">
        <v>1</v>
      </c>
      <c r="J51" s="19">
        <v>0</v>
      </c>
      <c r="K51" s="19">
        <v>1</v>
      </c>
      <c r="L51" s="19">
        <v>4</v>
      </c>
      <c r="M51" s="19">
        <v>1</v>
      </c>
      <c r="N51" s="19">
        <v>0</v>
      </c>
      <c r="O51" s="19">
        <v>0</v>
      </c>
      <c r="P51" s="19">
        <v>10</v>
      </c>
      <c r="Q51" s="19">
        <v>45</v>
      </c>
      <c r="R51" s="20">
        <v>56.25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29</v>
      </c>
      <c r="E52" s="19">
        <v>29</v>
      </c>
      <c r="F52" s="20">
        <v>100</v>
      </c>
      <c r="G52" s="19">
        <v>1</v>
      </c>
      <c r="H52" s="19">
        <v>8</v>
      </c>
      <c r="I52" s="19">
        <v>5</v>
      </c>
      <c r="J52" s="19">
        <v>2</v>
      </c>
      <c r="K52" s="19">
        <v>4</v>
      </c>
      <c r="L52" s="19">
        <v>4</v>
      </c>
      <c r="M52" s="19">
        <v>5</v>
      </c>
      <c r="N52" s="19">
        <v>0</v>
      </c>
      <c r="O52" s="19">
        <v>0</v>
      </c>
      <c r="P52" s="19">
        <v>29</v>
      </c>
      <c r="Q52" s="19">
        <v>142</v>
      </c>
      <c r="R52" s="20">
        <v>61.21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39</v>
      </c>
      <c r="E53" s="22">
        <v>39</v>
      </c>
      <c r="F53" s="23">
        <v>100</v>
      </c>
      <c r="G53" s="22">
        <v>1</v>
      </c>
      <c r="H53" s="22">
        <v>11</v>
      </c>
      <c r="I53" s="22">
        <v>6</v>
      </c>
      <c r="J53" s="22">
        <v>2</v>
      </c>
      <c r="K53" s="22">
        <v>5</v>
      </c>
      <c r="L53" s="22">
        <v>8</v>
      </c>
      <c r="M53" s="22">
        <v>6</v>
      </c>
      <c r="N53" s="22">
        <v>0</v>
      </c>
      <c r="O53" s="22">
        <v>0</v>
      </c>
      <c r="P53" s="22">
        <v>39</v>
      </c>
      <c r="Q53" s="22">
        <v>187</v>
      </c>
      <c r="R53" s="23">
        <v>59.94</v>
      </c>
      <c r="T53" s="5"/>
    </row>
    <row r="54" spans="1:20" s="4" customFormat="1" ht="15" customHeight="1" x14ac:dyDescent="0.25">
      <c r="A54" s="78">
        <v>16</v>
      </c>
      <c r="B54" s="79" t="s">
        <v>73</v>
      </c>
      <c r="C54" s="24" t="s">
        <v>17</v>
      </c>
      <c r="D54" s="18">
        <v>8</v>
      </c>
      <c r="E54" s="19">
        <v>8</v>
      </c>
      <c r="F54" s="20">
        <v>100</v>
      </c>
      <c r="G54" s="19">
        <v>1</v>
      </c>
      <c r="H54" s="19">
        <v>2</v>
      </c>
      <c r="I54" s="19">
        <v>1</v>
      </c>
      <c r="J54" s="19">
        <v>1</v>
      </c>
      <c r="K54" s="19">
        <v>1</v>
      </c>
      <c r="L54" s="19">
        <v>0</v>
      </c>
      <c r="M54" s="19">
        <v>2</v>
      </c>
      <c r="N54" s="19">
        <v>0</v>
      </c>
      <c r="O54" s="19">
        <v>0</v>
      </c>
      <c r="P54" s="19">
        <v>8</v>
      </c>
      <c r="Q54" s="19">
        <v>41</v>
      </c>
      <c r="R54" s="20">
        <v>64.06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16</v>
      </c>
      <c r="E55" s="19">
        <v>16</v>
      </c>
      <c r="F55" s="20">
        <v>100</v>
      </c>
      <c r="G55" s="19">
        <v>6</v>
      </c>
      <c r="H55" s="19">
        <v>3</v>
      </c>
      <c r="I55" s="19">
        <v>2</v>
      </c>
      <c r="J55" s="19">
        <v>1</v>
      </c>
      <c r="K55" s="19">
        <v>2</v>
      </c>
      <c r="L55" s="19">
        <v>1</v>
      </c>
      <c r="M55" s="19">
        <v>0</v>
      </c>
      <c r="N55" s="19">
        <v>1</v>
      </c>
      <c r="O55" s="19">
        <v>0</v>
      </c>
      <c r="P55" s="19">
        <v>16</v>
      </c>
      <c r="Q55" s="19">
        <v>98</v>
      </c>
      <c r="R55" s="20">
        <v>76.56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24</v>
      </c>
      <c r="E56" s="22">
        <v>24</v>
      </c>
      <c r="F56" s="23">
        <v>100</v>
      </c>
      <c r="G56" s="22">
        <v>7</v>
      </c>
      <c r="H56" s="22">
        <v>5</v>
      </c>
      <c r="I56" s="22">
        <v>3</v>
      </c>
      <c r="J56" s="22">
        <v>2</v>
      </c>
      <c r="K56" s="22">
        <v>3</v>
      </c>
      <c r="L56" s="22">
        <v>1</v>
      </c>
      <c r="M56" s="22">
        <v>2</v>
      </c>
      <c r="N56" s="22">
        <v>1</v>
      </c>
      <c r="O56" s="22">
        <v>0</v>
      </c>
      <c r="P56" s="22">
        <v>24</v>
      </c>
      <c r="Q56" s="22">
        <v>139</v>
      </c>
      <c r="R56" s="23">
        <v>72.400000000000006</v>
      </c>
      <c r="T56" s="5"/>
    </row>
    <row r="57" spans="1:20" s="4" customFormat="1" ht="15" customHeight="1" x14ac:dyDescent="0.25">
      <c r="A57" s="78">
        <v>17</v>
      </c>
      <c r="B57" s="79" t="s">
        <v>75</v>
      </c>
      <c r="C57" s="24" t="s">
        <v>17</v>
      </c>
      <c r="D57" s="18">
        <v>19</v>
      </c>
      <c r="E57" s="19">
        <v>19</v>
      </c>
      <c r="F57" s="20">
        <v>100</v>
      </c>
      <c r="G57" s="19">
        <v>1</v>
      </c>
      <c r="H57" s="19">
        <v>0</v>
      </c>
      <c r="I57" s="19">
        <v>0</v>
      </c>
      <c r="J57" s="19">
        <v>0</v>
      </c>
      <c r="K57" s="19">
        <v>1</v>
      </c>
      <c r="L57" s="19">
        <v>2</v>
      </c>
      <c r="M57" s="19">
        <v>12</v>
      </c>
      <c r="N57" s="19">
        <v>3</v>
      </c>
      <c r="O57" s="19">
        <v>0</v>
      </c>
      <c r="P57" s="19">
        <v>19</v>
      </c>
      <c r="Q57" s="19">
        <v>45</v>
      </c>
      <c r="R57" s="20">
        <v>29.61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14</v>
      </c>
      <c r="E58" s="19">
        <v>14</v>
      </c>
      <c r="F58" s="20">
        <v>100</v>
      </c>
      <c r="G58" s="19">
        <v>0</v>
      </c>
      <c r="H58" s="19">
        <v>4</v>
      </c>
      <c r="I58" s="19">
        <v>0</v>
      </c>
      <c r="J58" s="19">
        <v>0</v>
      </c>
      <c r="K58" s="19">
        <v>3</v>
      </c>
      <c r="L58" s="19">
        <v>3</v>
      </c>
      <c r="M58" s="19">
        <v>3</v>
      </c>
      <c r="N58" s="19">
        <v>1</v>
      </c>
      <c r="O58" s="19">
        <v>0</v>
      </c>
      <c r="P58" s="19">
        <v>14</v>
      </c>
      <c r="Q58" s="19">
        <v>56</v>
      </c>
      <c r="R58" s="20">
        <v>50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33</v>
      </c>
      <c r="E59" s="22">
        <v>33</v>
      </c>
      <c r="F59" s="23">
        <v>100</v>
      </c>
      <c r="G59" s="22">
        <v>1</v>
      </c>
      <c r="H59" s="22">
        <v>4</v>
      </c>
      <c r="I59" s="22">
        <v>0</v>
      </c>
      <c r="J59" s="22">
        <v>0</v>
      </c>
      <c r="K59" s="22">
        <v>4</v>
      </c>
      <c r="L59" s="22">
        <v>5</v>
      </c>
      <c r="M59" s="22">
        <v>15</v>
      </c>
      <c r="N59" s="22">
        <v>4</v>
      </c>
      <c r="O59" s="22">
        <v>0</v>
      </c>
      <c r="P59" s="22">
        <v>33</v>
      </c>
      <c r="Q59" s="22">
        <v>101</v>
      </c>
      <c r="R59" s="23">
        <v>38.26</v>
      </c>
      <c r="T59" s="5"/>
    </row>
    <row r="60" spans="1:20" s="4" customFormat="1" ht="15" customHeight="1" x14ac:dyDescent="0.25">
      <c r="A60" s="78">
        <v>18</v>
      </c>
      <c r="B60" s="79" t="s">
        <v>76</v>
      </c>
      <c r="C60" s="24" t="s">
        <v>17</v>
      </c>
      <c r="D60" s="18">
        <v>6</v>
      </c>
      <c r="E60" s="19">
        <v>6</v>
      </c>
      <c r="F60" s="20">
        <v>100</v>
      </c>
      <c r="G60" s="19">
        <v>1</v>
      </c>
      <c r="H60" s="19">
        <v>2</v>
      </c>
      <c r="I60" s="19">
        <v>2</v>
      </c>
      <c r="J60" s="19">
        <v>1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6</v>
      </c>
      <c r="Q60" s="19">
        <v>39</v>
      </c>
      <c r="R60" s="20">
        <v>81.25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11</v>
      </c>
      <c r="E61" s="19">
        <v>11</v>
      </c>
      <c r="F61" s="20">
        <v>100</v>
      </c>
      <c r="G61" s="19">
        <v>4</v>
      </c>
      <c r="H61" s="19">
        <v>5</v>
      </c>
      <c r="I61" s="19">
        <v>1</v>
      </c>
      <c r="J61" s="19">
        <v>1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11</v>
      </c>
      <c r="Q61" s="19">
        <v>78</v>
      </c>
      <c r="R61" s="20">
        <v>88.64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17</v>
      </c>
      <c r="E62" s="22">
        <v>17</v>
      </c>
      <c r="F62" s="23">
        <v>100</v>
      </c>
      <c r="G62" s="22">
        <v>5</v>
      </c>
      <c r="H62" s="22">
        <v>7</v>
      </c>
      <c r="I62" s="22">
        <v>3</v>
      </c>
      <c r="J62" s="22">
        <v>2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17</v>
      </c>
      <c r="Q62" s="22">
        <v>117</v>
      </c>
      <c r="R62" s="23">
        <v>86.03</v>
      </c>
      <c r="T62" s="5"/>
    </row>
    <row r="63" spans="1:20" s="4" customFormat="1" ht="15" customHeight="1" x14ac:dyDescent="0.25">
      <c r="A63" s="78">
        <v>19</v>
      </c>
      <c r="B63" s="79" t="s">
        <v>77</v>
      </c>
      <c r="C63" s="24" t="s">
        <v>17</v>
      </c>
      <c r="D63" s="18">
        <v>8</v>
      </c>
      <c r="E63" s="19">
        <v>8</v>
      </c>
      <c r="F63" s="20">
        <v>100</v>
      </c>
      <c r="G63" s="19">
        <v>0</v>
      </c>
      <c r="H63" s="19">
        <v>0</v>
      </c>
      <c r="I63" s="19">
        <v>3</v>
      </c>
      <c r="J63" s="19">
        <v>2</v>
      </c>
      <c r="K63" s="19">
        <v>3</v>
      </c>
      <c r="L63" s="19">
        <v>0</v>
      </c>
      <c r="M63" s="19">
        <v>0</v>
      </c>
      <c r="N63" s="19">
        <v>0</v>
      </c>
      <c r="O63" s="19">
        <v>0</v>
      </c>
      <c r="P63" s="19">
        <v>8</v>
      </c>
      <c r="Q63" s="19">
        <v>40</v>
      </c>
      <c r="R63" s="20">
        <v>62.5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29</v>
      </c>
      <c r="E64" s="19">
        <v>29</v>
      </c>
      <c r="F64" s="20">
        <v>100</v>
      </c>
      <c r="G64" s="19">
        <v>2</v>
      </c>
      <c r="H64" s="19">
        <v>6</v>
      </c>
      <c r="I64" s="19">
        <v>5</v>
      </c>
      <c r="J64" s="19">
        <v>3</v>
      </c>
      <c r="K64" s="19">
        <v>8</v>
      </c>
      <c r="L64" s="19">
        <v>1</v>
      </c>
      <c r="M64" s="19">
        <v>2</v>
      </c>
      <c r="N64" s="19">
        <v>2</v>
      </c>
      <c r="O64" s="19">
        <v>0</v>
      </c>
      <c r="P64" s="19">
        <v>29</v>
      </c>
      <c r="Q64" s="19">
        <v>144</v>
      </c>
      <c r="R64" s="20">
        <v>62.07</v>
      </c>
      <c r="T64" s="5"/>
    </row>
    <row r="65" spans="1:23" s="4" customFormat="1" ht="15" customHeight="1" x14ac:dyDescent="0.25">
      <c r="A65" s="78"/>
      <c r="B65" s="79"/>
      <c r="C65" s="25" t="s">
        <v>19</v>
      </c>
      <c r="D65" s="21">
        <v>37</v>
      </c>
      <c r="E65" s="22">
        <v>37</v>
      </c>
      <c r="F65" s="23">
        <v>100</v>
      </c>
      <c r="G65" s="22">
        <v>2</v>
      </c>
      <c r="H65" s="22">
        <v>6</v>
      </c>
      <c r="I65" s="22">
        <v>8</v>
      </c>
      <c r="J65" s="22">
        <v>5</v>
      </c>
      <c r="K65" s="22">
        <v>11</v>
      </c>
      <c r="L65" s="22">
        <v>1</v>
      </c>
      <c r="M65" s="22">
        <v>2</v>
      </c>
      <c r="N65" s="22">
        <v>2</v>
      </c>
      <c r="O65" s="22">
        <v>0</v>
      </c>
      <c r="P65" s="22">
        <v>37</v>
      </c>
      <c r="Q65" s="22">
        <v>184</v>
      </c>
      <c r="R65" s="23">
        <v>62.16</v>
      </c>
      <c r="T65" s="5"/>
    </row>
    <row r="66" spans="1:23" s="4" customFormat="1" ht="15" customHeight="1" x14ac:dyDescent="0.25">
      <c r="A66" s="78">
        <v>20</v>
      </c>
      <c r="B66" s="79" t="s">
        <v>82</v>
      </c>
      <c r="C66" s="24" t="s">
        <v>17</v>
      </c>
      <c r="D66" s="18">
        <v>18</v>
      </c>
      <c r="E66" s="19">
        <v>18</v>
      </c>
      <c r="F66" s="20">
        <v>100</v>
      </c>
      <c r="G66" s="19">
        <v>1</v>
      </c>
      <c r="H66" s="19">
        <v>5</v>
      </c>
      <c r="I66" s="19">
        <v>2</v>
      </c>
      <c r="J66" s="19">
        <v>1</v>
      </c>
      <c r="K66" s="19">
        <v>3</v>
      </c>
      <c r="L66" s="19">
        <v>3</v>
      </c>
      <c r="M66" s="19">
        <v>3</v>
      </c>
      <c r="N66" s="19">
        <v>0</v>
      </c>
      <c r="O66" s="19">
        <v>0</v>
      </c>
      <c r="P66" s="19">
        <v>18</v>
      </c>
      <c r="Q66" s="19">
        <v>87</v>
      </c>
      <c r="R66" s="20">
        <v>60.42</v>
      </c>
      <c r="T66" s="5"/>
    </row>
    <row r="67" spans="1:23" s="4" customFormat="1" ht="15" customHeight="1" x14ac:dyDescent="0.25">
      <c r="A67" s="78"/>
      <c r="B67" s="79"/>
      <c r="C67" s="24" t="s">
        <v>18</v>
      </c>
      <c r="D67" s="18">
        <v>18</v>
      </c>
      <c r="E67" s="19">
        <v>18</v>
      </c>
      <c r="F67" s="20">
        <v>100</v>
      </c>
      <c r="G67" s="19">
        <v>3</v>
      </c>
      <c r="H67" s="19">
        <v>4</v>
      </c>
      <c r="I67" s="19">
        <v>5</v>
      </c>
      <c r="J67" s="19">
        <v>2</v>
      </c>
      <c r="K67" s="19">
        <v>4</v>
      </c>
      <c r="L67" s="19">
        <v>0</v>
      </c>
      <c r="M67" s="19">
        <v>0</v>
      </c>
      <c r="N67" s="19">
        <v>0</v>
      </c>
      <c r="O67" s="19">
        <v>0</v>
      </c>
      <c r="P67" s="19">
        <v>18</v>
      </c>
      <c r="Q67" s="19">
        <v>108</v>
      </c>
      <c r="R67" s="20">
        <v>75</v>
      </c>
      <c r="T67" s="5"/>
    </row>
    <row r="68" spans="1:23" s="4" customFormat="1" ht="15" customHeight="1" x14ac:dyDescent="0.25">
      <c r="A68" s="78"/>
      <c r="B68" s="79"/>
      <c r="C68" s="25" t="s">
        <v>19</v>
      </c>
      <c r="D68" s="21">
        <v>36</v>
      </c>
      <c r="E68" s="22">
        <v>36</v>
      </c>
      <c r="F68" s="23">
        <v>100</v>
      </c>
      <c r="G68" s="22">
        <v>4</v>
      </c>
      <c r="H68" s="22">
        <v>9</v>
      </c>
      <c r="I68" s="22">
        <v>7</v>
      </c>
      <c r="J68" s="22">
        <v>3</v>
      </c>
      <c r="K68" s="22">
        <v>7</v>
      </c>
      <c r="L68" s="22">
        <v>3</v>
      </c>
      <c r="M68" s="22">
        <v>3</v>
      </c>
      <c r="N68" s="22">
        <v>0</v>
      </c>
      <c r="O68" s="22">
        <v>0</v>
      </c>
      <c r="P68" s="22">
        <v>36</v>
      </c>
      <c r="Q68" s="22">
        <v>195</v>
      </c>
      <c r="R68" s="23">
        <v>67.709999999999994</v>
      </c>
      <c r="T68" s="5"/>
    </row>
    <row r="69" spans="1:23" ht="15" customHeight="1" x14ac:dyDescent="0.25">
      <c r="A69" s="83" t="s">
        <v>30</v>
      </c>
      <c r="B69" s="83"/>
      <c r="C69" s="53" t="s">
        <v>17</v>
      </c>
      <c r="D69" s="54">
        <f>SUMIF($C$9:$C$68,$C$69,D9:D68)</f>
        <v>225</v>
      </c>
      <c r="E69" s="54">
        <f>SUMIF($C$9:$C$68,$C$69,E9:E68)</f>
        <v>225</v>
      </c>
      <c r="F69" s="55">
        <f>IF(D69&gt;0,ROUND((E69/D69)*100,2),0)</f>
        <v>100</v>
      </c>
      <c r="G69" s="54">
        <f>SUMIF($C$9:$C$68,$C$69,G9:G68)</f>
        <v>19</v>
      </c>
      <c r="H69" s="54">
        <f>SUMIF($C$9:$C$68,$C$69,H9:H68)</f>
        <v>32</v>
      </c>
      <c r="I69" s="54">
        <f>SUMIF($C$9:$C$68,$C$69,I9:I68)</f>
        <v>32</v>
      </c>
      <c r="J69" s="54">
        <f>SUMIF($C$9:$C$68,$C$69,J9:J68)</f>
        <v>28</v>
      </c>
      <c r="K69" s="54">
        <f>SUMIF($C$9:$C$68,$C$69,K9:K68)</f>
        <v>28</v>
      </c>
      <c r="L69" s="54">
        <f>SUMIF($C$9:$C$68,$C$69,L9:L68)</f>
        <v>40</v>
      </c>
      <c r="M69" s="54">
        <f>SUMIF($C$9:$C$68,$C$69,M9:M68)</f>
        <v>36</v>
      </c>
      <c r="N69" s="54">
        <f>SUMIF($C$9:$C$68,$C$69,N9:N68)</f>
        <v>10</v>
      </c>
      <c r="O69" s="54">
        <f>SUMIF($C$9:$C$68,$C$69,O9:O68)</f>
        <v>0</v>
      </c>
      <c r="P69" s="54">
        <f>SUMIF($C$9:$C$68,$C$69,P9:P68)</f>
        <v>225</v>
      </c>
      <c r="Q69" s="54">
        <f>SUMIF($C$9:$C$68,$C$69,Q9:Q68)</f>
        <v>1022</v>
      </c>
      <c r="R69" s="55">
        <f>IF(D69&gt;0,ROUND((Q69/D69)*12.5,2),0)</f>
        <v>56.78</v>
      </c>
    </row>
    <row r="70" spans="1:23" ht="15" customHeight="1" x14ac:dyDescent="0.25">
      <c r="A70" s="83"/>
      <c r="B70" s="83"/>
      <c r="C70" s="53" t="s">
        <v>18</v>
      </c>
      <c r="D70" s="54">
        <f>SUMIF($C$9:$C$68,$C$70,D9:D68)</f>
        <v>355</v>
      </c>
      <c r="E70" s="54">
        <f>SUMIF($C$9:$C$68,$C$70,E9:E68)</f>
        <v>355</v>
      </c>
      <c r="F70" s="55">
        <f>IF(D70&gt;0,ROUND((E70/D70)*100,2),0)</f>
        <v>100</v>
      </c>
      <c r="G70" s="54">
        <f>SUMIF($C$9:$C$68,$C$70,G9:G68)</f>
        <v>48</v>
      </c>
      <c r="H70" s="54">
        <f>SUMIF($C$9:$C$68,$C$70,H9:H68)</f>
        <v>67</v>
      </c>
      <c r="I70" s="54">
        <f>SUMIF($C$9:$C$68,$C$70,I9:I68)</f>
        <v>68</v>
      </c>
      <c r="J70" s="54">
        <f>SUMIF($C$9:$C$68,$C$70,J9:J68)</f>
        <v>54</v>
      </c>
      <c r="K70" s="54">
        <f>SUMIF($C$9:$C$68,$C$70,K9:K68)</f>
        <v>52</v>
      </c>
      <c r="L70" s="54">
        <f>SUMIF($C$9:$C$68,$C$70,L9:L68)</f>
        <v>40</v>
      </c>
      <c r="M70" s="54">
        <f>SUMIF($C$9:$C$68,$C$70,M9:M68)</f>
        <v>18</v>
      </c>
      <c r="N70" s="54">
        <f>SUMIF($C$9:$C$68,$C$70,N9:N68)</f>
        <v>8</v>
      </c>
      <c r="O70" s="54">
        <f>SUMIF($C$9:$C$68,$C$70,O9:O68)</f>
        <v>0</v>
      </c>
      <c r="P70" s="54">
        <f>SUMIF($C$9:$C$68,$C$70,P9:P68)</f>
        <v>355</v>
      </c>
      <c r="Q70" s="54">
        <f>SUMIF($C$9:$C$68,$C$70,Q9:Q68)</f>
        <v>1903</v>
      </c>
      <c r="R70" s="55">
        <f>IF(D70&gt;0,ROUND((Q70/D70)*12.5,2),0)</f>
        <v>67.010000000000005</v>
      </c>
    </row>
    <row r="71" spans="1:23" ht="15" customHeight="1" x14ac:dyDescent="0.25">
      <c r="A71" s="83"/>
      <c r="B71" s="83"/>
      <c r="C71" s="53" t="s">
        <v>19</v>
      </c>
      <c r="D71" s="56">
        <f>SUMIF($C$9:$C$68,$C$71,D9:D68)</f>
        <v>580</v>
      </c>
      <c r="E71" s="56">
        <f>SUMIF($C$9:$C$68,$C$71,E9:E68)</f>
        <v>580</v>
      </c>
      <c r="F71" s="57">
        <f>IF(D71&gt;0,ROUND((E71/D71)*100,2),0)</f>
        <v>100</v>
      </c>
      <c r="G71" s="56">
        <f>SUMIF($C$9:$C$68,$C$71,G9:G68)</f>
        <v>67</v>
      </c>
      <c r="H71" s="56">
        <f>SUMIF($C$9:$C$68,$C$71,H9:H68)</f>
        <v>99</v>
      </c>
      <c r="I71" s="56">
        <f>SUMIF($C$9:$C$68,$C$71,I9:I68)</f>
        <v>100</v>
      </c>
      <c r="J71" s="56">
        <f>SUMIF($C$9:$C$68,$C$71,J9:J68)</f>
        <v>82</v>
      </c>
      <c r="K71" s="56">
        <f>SUMIF($C$9:$C$68,$C$71,K9:K68)</f>
        <v>80</v>
      </c>
      <c r="L71" s="56">
        <f>SUMIF($C$9:$C$68,$C$71,L9:L68)</f>
        <v>80</v>
      </c>
      <c r="M71" s="56">
        <f>SUMIF($C$9:$C$68,$C$71,M9:M68)</f>
        <v>54</v>
      </c>
      <c r="N71" s="56">
        <f>SUMIF($C$9:$C$68,$C$71,N9:N68)</f>
        <v>18</v>
      </c>
      <c r="O71" s="56">
        <f>SUMIF($C$9:$C$68,$C$71,O9:O68)</f>
        <v>0</v>
      </c>
      <c r="P71" s="56">
        <f>SUMIF($C$9:$C$68,$C$71,P9:P68)</f>
        <v>580</v>
      </c>
      <c r="Q71" s="56">
        <f>SUMIF($C$9:$C$68,$C$71,Q9:Q68)</f>
        <v>2925</v>
      </c>
      <c r="R71" s="57">
        <f>IF(D71&gt;0,ROUND((Q71/D71)*12.5,2),0)</f>
        <v>63.04</v>
      </c>
    </row>
    <row r="72" spans="1:23" s="9" customFormat="1" ht="10.199999999999999" x14ac:dyDescent="0.25">
      <c r="A72" s="84" t="s">
        <v>28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5"/>
      <c r="S72" s="7"/>
      <c r="T72" s="8"/>
      <c r="U72" s="7"/>
      <c r="V72" s="7"/>
      <c r="W72" s="7"/>
    </row>
    <row r="73" spans="1:23" s="9" customFormat="1" ht="40.049999999999997" customHeight="1" x14ac:dyDescent="0.25">
      <c r="A73" s="86" t="s">
        <v>31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"/>
      <c r="T73" s="8"/>
      <c r="U73" s="7"/>
      <c r="V73" s="7"/>
      <c r="W73" s="7"/>
    </row>
    <row r="74" spans="1:23" s="17" customFormat="1" ht="40.049999999999997" customHeight="1" x14ac:dyDescent="0.25">
      <c r="A74" s="87" t="s">
        <v>32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6"/>
      <c r="T74" s="15"/>
      <c r="U74" s="16"/>
      <c r="V74" s="16"/>
      <c r="W74" s="16"/>
    </row>
    <row r="1055" spans="1:23" ht="24.9" customHeight="1" x14ac:dyDescent="0.25">
      <c r="A1055" s="12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1:23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1:23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1:23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24.9" customHeight="1" x14ac:dyDescent="0.25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24.9" customHeight="1" x14ac:dyDescent="0.25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24.9" customHeight="1" x14ac:dyDescent="0.25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24.9" customHeight="1" x14ac:dyDescent="0.25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24.9" customHeight="1" x14ac:dyDescent="0.25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24.9" customHeight="1" x14ac:dyDescent="0.25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</sheetData>
  <sheetProtection algorithmName="SHA-512" hashValue="5DD2pyAEGNYhY7pvdHD07bfX6MTPs0l5+uSvmatmc8SrGEcOgwM0HOfvr0hcBU4hv8S7XJ8AonUkjP/cC8z+Fg==" saltValue="rI7OJ2smJERcmEceMwa1Ag==" spinCount="100000" sheet="1" objects="1" scenarios="1"/>
  <mergeCells count="51">
    <mergeCell ref="A73:R73"/>
    <mergeCell ref="A74:R74"/>
    <mergeCell ref="A69:B71"/>
    <mergeCell ref="A72:R72"/>
    <mergeCell ref="A63:A65"/>
    <mergeCell ref="B63:B65"/>
    <mergeCell ref="A66:A68"/>
    <mergeCell ref="B66:B68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6978D167-4A5B-44B8-A11F-C4AFEF5D44F3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CEF4F-B4D5-49BE-8378-AEF02D381D59}">
  <dimension ref="A1:W107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109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11</v>
      </c>
      <c r="E9" s="19">
        <v>11</v>
      </c>
      <c r="F9" s="20">
        <v>100</v>
      </c>
      <c r="G9" s="19">
        <v>4</v>
      </c>
      <c r="H9" s="19">
        <v>0</v>
      </c>
      <c r="I9" s="19">
        <v>5</v>
      </c>
      <c r="J9" s="19">
        <v>0</v>
      </c>
      <c r="K9" s="19">
        <v>1</v>
      </c>
      <c r="L9" s="19">
        <v>0</v>
      </c>
      <c r="M9" s="19">
        <v>1</v>
      </c>
      <c r="N9" s="19">
        <v>0</v>
      </c>
      <c r="O9" s="19">
        <v>0</v>
      </c>
      <c r="P9" s="19">
        <v>11</v>
      </c>
      <c r="Q9" s="19">
        <v>68</v>
      </c>
      <c r="R9" s="20">
        <v>77.27</v>
      </c>
    </row>
    <row r="10" spans="1:23" ht="15" customHeight="1" x14ac:dyDescent="0.25">
      <c r="A10" s="78"/>
      <c r="B10" s="79"/>
      <c r="C10" s="24" t="s">
        <v>18</v>
      </c>
      <c r="D10" s="18">
        <v>28</v>
      </c>
      <c r="E10" s="19">
        <v>28</v>
      </c>
      <c r="F10" s="20">
        <v>100</v>
      </c>
      <c r="G10" s="19">
        <v>6</v>
      </c>
      <c r="H10" s="19">
        <v>1</v>
      </c>
      <c r="I10" s="19">
        <v>14</v>
      </c>
      <c r="J10" s="19">
        <v>0</v>
      </c>
      <c r="K10" s="19">
        <v>2</v>
      </c>
      <c r="L10" s="19">
        <v>4</v>
      </c>
      <c r="M10" s="19">
        <v>1</v>
      </c>
      <c r="N10" s="19">
        <v>0</v>
      </c>
      <c r="O10" s="19">
        <v>0</v>
      </c>
      <c r="P10" s="19">
        <v>28</v>
      </c>
      <c r="Q10" s="19">
        <v>161</v>
      </c>
      <c r="R10" s="20">
        <v>71.88</v>
      </c>
    </row>
    <row r="11" spans="1:23" ht="15" customHeight="1" x14ac:dyDescent="0.25">
      <c r="A11" s="78"/>
      <c r="B11" s="79"/>
      <c r="C11" s="25" t="s">
        <v>19</v>
      </c>
      <c r="D11" s="21">
        <v>39</v>
      </c>
      <c r="E11" s="22">
        <v>39</v>
      </c>
      <c r="F11" s="23">
        <v>100</v>
      </c>
      <c r="G11" s="22">
        <v>10</v>
      </c>
      <c r="H11" s="22">
        <v>1</v>
      </c>
      <c r="I11" s="22">
        <v>19</v>
      </c>
      <c r="J11" s="22">
        <v>0</v>
      </c>
      <c r="K11" s="22">
        <v>3</v>
      </c>
      <c r="L11" s="22">
        <v>4</v>
      </c>
      <c r="M11" s="22">
        <v>2</v>
      </c>
      <c r="N11" s="22">
        <v>0</v>
      </c>
      <c r="O11" s="22">
        <v>0</v>
      </c>
      <c r="P11" s="22">
        <v>39</v>
      </c>
      <c r="Q11" s="22">
        <v>229</v>
      </c>
      <c r="R11" s="23">
        <v>73.400000000000006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20</v>
      </c>
      <c r="E12" s="19">
        <v>20</v>
      </c>
      <c r="F12" s="20">
        <v>100</v>
      </c>
      <c r="G12" s="19">
        <v>0</v>
      </c>
      <c r="H12" s="19">
        <v>4</v>
      </c>
      <c r="I12" s="19">
        <v>0</v>
      </c>
      <c r="J12" s="19">
        <v>3</v>
      </c>
      <c r="K12" s="19">
        <v>2</v>
      </c>
      <c r="L12" s="19">
        <v>5</v>
      </c>
      <c r="M12" s="19">
        <v>6</v>
      </c>
      <c r="N12" s="19">
        <v>0</v>
      </c>
      <c r="O12" s="19">
        <v>0</v>
      </c>
      <c r="P12" s="19">
        <v>20</v>
      </c>
      <c r="Q12" s="19">
        <v>78</v>
      </c>
      <c r="R12" s="20">
        <v>48.75</v>
      </c>
    </row>
    <row r="13" spans="1:23" ht="15" customHeight="1" x14ac:dyDescent="0.25">
      <c r="A13" s="78"/>
      <c r="B13" s="79"/>
      <c r="C13" s="24" t="s">
        <v>18</v>
      </c>
      <c r="D13" s="18">
        <v>32</v>
      </c>
      <c r="E13" s="19">
        <v>32</v>
      </c>
      <c r="F13" s="20">
        <v>100</v>
      </c>
      <c r="G13" s="19">
        <v>1</v>
      </c>
      <c r="H13" s="19">
        <v>2</v>
      </c>
      <c r="I13" s="19">
        <v>3</v>
      </c>
      <c r="J13" s="19">
        <v>6</v>
      </c>
      <c r="K13" s="19">
        <v>10</v>
      </c>
      <c r="L13" s="19">
        <v>4</v>
      </c>
      <c r="M13" s="19">
        <v>6</v>
      </c>
      <c r="N13" s="19">
        <v>0</v>
      </c>
      <c r="O13" s="19">
        <v>0</v>
      </c>
      <c r="P13" s="19">
        <v>32</v>
      </c>
      <c r="Q13" s="19">
        <v>134</v>
      </c>
      <c r="R13" s="20">
        <v>52.34</v>
      </c>
    </row>
    <row r="14" spans="1:23" ht="15" customHeight="1" x14ac:dyDescent="0.25">
      <c r="A14" s="78"/>
      <c r="B14" s="79"/>
      <c r="C14" s="25" t="s">
        <v>19</v>
      </c>
      <c r="D14" s="21">
        <v>52</v>
      </c>
      <c r="E14" s="22">
        <v>52</v>
      </c>
      <c r="F14" s="23">
        <v>100</v>
      </c>
      <c r="G14" s="22">
        <v>1</v>
      </c>
      <c r="H14" s="22">
        <v>6</v>
      </c>
      <c r="I14" s="22">
        <v>3</v>
      </c>
      <c r="J14" s="22">
        <v>9</v>
      </c>
      <c r="K14" s="22">
        <v>12</v>
      </c>
      <c r="L14" s="22">
        <v>9</v>
      </c>
      <c r="M14" s="22">
        <v>12</v>
      </c>
      <c r="N14" s="22">
        <v>0</v>
      </c>
      <c r="O14" s="22">
        <v>0</v>
      </c>
      <c r="P14" s="22">
        <v>52</v>
      </c>
      <c r="Q14" s="22">
        <v>212</v>
      </c>
      <c r="R14" s="23">
        <v>50.96</v>
      </c>
    </row>
    <row r="15" spans="1:23" ht="15" customHeight="1" x14ac:dyDescent="0.25">
      <c r="A15" s="78">
        <v>3</v>
      </c>
      <c r="B15" s="79" t="s">
        <v>42</v>
      </c>
      <c r="C15" s="24" t="s">
        <v>17</v>
      </c>
      <c r="D15" s="18">
        <v>9</v>
      </c>
      <c r="E15" s="19">
        <v>9</v>
      </c>
      <c r="F15" s="20">
        <v>100</v>
      </c>
      <c r="G15" s="19">
        <v>1</v>
      </c>
      <c r="H15" s="19">
        <v>1</v>
      </c>
      <c r="I15" s="19">
        <v>1</v>
      </c>
      <c r="J15" s="19">
        <v>1</v>
      </c>
      <c r="K15" s="19">
        <v>2</v>
      </c>
      <c r="L15" s="19">
        <v>2</v>
      </c>
      <c r="M15" s="19">
        <v>1</v>
      </c>
      <c r="N15" s="19">
        <v>0</v>
      </c>
      <c r="O15" s="19">
        <v>0</v>
      </c>
      <c r="P15" s="19">
        <v>9</v>
      </c>
      <c r="Q15" s="19">
        <v>42</v>
      </c>
      <c r="R15" s="20">
        <v>58.33</v>
      </c>
    </row>
    <row r="16" spans="1:23" ht="15" customHeight="1" x14ac:dyDescent="0.25">
      <c r="A16" s="78"/>
      <c r="B16" s="79"/>
      <c r="C16" s="24" t="s">
        <v>18</v>
      </c>
      <c r="D16" s="18">
        <v>17</v>
      </c>
      <c r="E16" s="19">
        <v>17</v>
      </c>
      <c r="F16" s="20">
        <v>100</v>
      </c>
      <c r="G16" s="19">
        <v>2</v>
      </c>
      <c r="H16" s="19">
        <v>2</v>
      </c>
      <c r="I16" s="19">
        <v>5</v>
      </c>
      <c r="J16" s="19">
        <v>0</v>
      </c>
      <c r="K16" s="19">
        <v>3</v>
      </c>
      <c r="L16" s="19">
        <v>5</v>
      </c>
      <c r="M16" s="19">
        <v>0</v>
      </c>
      <c r="N16" s="19">
        <v>0</v>
      </c>
      <c r="O16" s="19">
        <v>0</v>
      </c>
      <c r="P16" s="19">
        <v>17</v>
      </c>
      <c r="Q16" s="19">
        <v>87</v>
      </c>
      <c r="R16" s="20">
        <v>63.97</v>
      </c>
    </row>
    <row r="17" spans="1:20" s="4" customFormat="1" ht="15" customHeight="1" x14ac:dyDescent="0.25">
      <c r="A17" s="78"/>
      <c r="B17" s="79"/>
      <c r="C17" s="25" t="s">
        <v>19</v>
      </c>
      <c r="D17" s="21">
        <v>26</v>
      </c>
      <c r="E17" s="22">
        <v>26</v>
      </c>
      <c r="F17" s="23">
        <v>100</v>
      </c>
      <c r="G17" s="22">
        <v>3</v>
      </c>
      <c r="H17" s="22">
        <v>3</v>
      </c>
      <c r="I17" s="22">
        <v>6</v>
      </c>
      <c r="J17" s="22">
        <v>1</v>
      </c>
      <c r="K17" s="22">
        <v>5</v>
      </c>
      <c r="L17" s="22">
        <v>7</v>
      </c>
      <c r="M17" s="22">
        <v>1</v>
      </c>
      <c r="N17" s="22">
        <v>0</v>
      </c>
      <c r="O17" s="22">
        <v>0</v>
      </c>
      <c r="P17" s="22">
        <v>26</v>
      </c>
      <c r="Q17" s="22">
        <v>129</v>
      </c>
      <c r="R17" s="23">
        <v>62.02</v>
      </c>
      <c r="T17" s="5"/>
    </row>
    <row r="18" spans="1:20" s="4" customFormat="1" ht="15" customHeight="1" x14ac:dyDescent="0.25">
      <c r="A18" s="78">
        <v>4</v>
      </c>
      <c r="B18" s="79" t="s">
        <v>43</v>
      </c>
      <c r="C18" s="24" t="s">
        <v>17</v>
      </c>
      <c r="D18" s="18">
        <v>18</v>
      </c>
      <c r="E18" s="19">
        <v>18</v>
      </c>
      <c r="F18" s="20">
        <v>100</v>
      </c>
      <c r="G18" s="19">
        <v>0</v>
      </c>
      <c r="H18" s="19">
        <v>3</v>
      </c>
      <c r="I18" s="19">
        <v>2</v>
      </c>
      <c r="J18" s="19">
        <v>0</v>
      </c>
      <c r="K18" s="19">
        <v>8</v>
      </c>
      <c r="L18" s="19">
        <v>2</v>
      </c>
      <c r="M18" s="19">
        <v>3</v>
      </c>
      <c r="N18" s="19">
        <v>0</v>
      </c>
      <c r="O18" s="19">
        <v>0</v>
      </c>
      <c r="P18" s="19">
        <v>18</v>
      </c>
      <c r="Q18" s="19">
        <v>77</v>
      </c>
      <c r="R18" s="20">
        <v>53.47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27</v>
      </c>
      <c r="E19" s="19">
        <v>27</v>
      </c>
      <c r="F19" s="20">
        <v>100</v>
      </c>
      <c r="G19" s="19">
        <v>1</v>
      </c>
      <c r="H19" s="19">
        <v>10</v>
      </c>
      <c r="I19" s="19">
        <v>2</v>
      </c>
      <c r="J19" s="19">
        <v>2</v>
      </c>
      <c r="K19" s="19">
        <v>7</v>
      </c>
      <c r="L19" s="19">
        <v>2</v>
      </c>
      <c r="M19" s="19">
        <v>3</v>
      </c>
      <c r="N19" s="19">
        <v>0</v>
      </c>
      <c r="O19" s="19">
        <v>0</v>
      </c>
      <c r="P19" s="19">
        <v>27</v>
      </c>
      <c r="Q19" s="19">
        <v>140</v>
      </c>
      <c r="R19" s="20">
        <v>64.81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45</v>
      </c>
      <c r="E20" s="22">
        <v>45</v>
      </c>
      <c r="F20" s="23">
        <v>100</v>
      </c>
      <c r="G20" s="22">
        <v>1</v>
      </c>
      <c r="H20" s="22">
        <v>13</v>
      </c>
      <c r="I20" s="22">
        <v>4</v>
      </c>
      <c r="J20" s="22">
        <v>2</v>
      </c>
      <c r="K20" s="22">
        <v>15</v>
      </c>
      <c r="L20" s="22">
        <v>4</v>
      </c>
      <c r="M20" s="22">
        <v>6</v>
      </c>
      <c r="N20" s="22">
        <v>0</v>
      </c>
      <c r="O20" s="22">
        <v>0</v>
      </c>
      <c r="P20" s="22">
        <v>45</v>
      </c>
      <c r="Q20" s="22">
        <v>217</v>
      </c>
      <c r="R20" s="23">
        <v>60.28</v>
      </c>
      <c r="T20" s="5"/>
    </row>
    <row r="21" spans="1:20" s="4" customFormat="1" ht="15" customHeight="1" x14ac:dyDescent="0.25">
      <c r="A21" s="78">
        <v>5</v>
      </c>
      <c r="B21" s="79" t="s">
        <v>44</v>
      </c>
      <c r="C21" s="24" t="s">
        <v>17</v>
      </c>
      <c r="D21" s="18">
        <v>17</v>
      </c>
      <c r="E21" s="19">
        <v>17</v>
      </c>
      <c r="F21" s="20">
        <v>100</v>
      </c>
      <c r="G21" s="19">
        <v>0</v>
      </c>
      <c r="H21" s="19">
        <v>4</v>
      </c>
      <c r="I21" s="19">
        <v>2</v>
      </c>
      <c r="J21" s="19">
        <v>0</v>
      </c>
      <c r="K21" s="19">
        <v>5</v>
      </c>
      <c r="L21" s="19">
        <v>4</v>
      </c>
      <c r="M21" s="19">
        <v>2</v>
      </c>
      <c r="N21" s="19">
        <v>0</v>
      </c>
      <c r="O21" s="19">
        <v>0</v>
      </c>
      <c r="P21" s="19">
        <v>17</v>
      </c>
      <c r="Q21" s="19">
        <v>76</v>
      </c>
      <c r="R21" s="20">
        <v>55.88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24</v>
      </c>
      <c r="E22" s="19">
        <v>24</v>
      </c>
      <c r="F22" s="20">
        <v>100</v>
      </c>
      <c r="G22" s="19">
        <v>0</v>
      </c>
      <c r="H22" s="19">
        <v>0</v>
      </c>
      <c r="I22" s="19">
        <v>5</v>
      </c>
      <c r="J22" s="19">
        <v>6</v>
      </c>
      <c r="K22" s="19">
        <v>3</v>
      </c>
      <c r="L22" s="19">
        <v>4</v>
      </c>
      <c r="M22" s="19">
        <v>6</v>
      </c>
      <c r="N22" s="19">
        <v>0</v>
      </c>
      <c r="O22" s="19">
        <v>0</v>
      </c>
      <c r="P22" s="19">
        <v>24</v>
      </c>
      <c r="Q22" s="19">
        <v>96</v>
      </c>
      <c r="R22" s="20">
        <v>50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41</v>
      </c>
      <c r="E23" s="22">
        <v>41</v>
      </c>
      <c r="F23" s="23">
        <v>100</v>
      </c>
      <c r="G23" s="22">
        <v>0</v>
      </c>
      <c r="H23" s="22">
        <v>4</v>
      </c>
      <c r="I23" s="22">
        <v>7</v>
      </c>
      <c r="J23" s="22">
        <v>6</v>
      </c>
      <c r="K23" s="22">
        <v>8</v>
      </c>
      <c r="L23" s="22">
        <v>8</v>
      </c>
      <c r="M23" s="22">
        <v>8</v>
      </c>
      <c r="N23" s="22">
        <v>0</v>
      </c>
      <c r="O23" s="22">
        <v>0</v>
      </c>
      <c r="P23" s="22">
        <v>41</v>
      </c>
      <c r="Q23" s="22">
        <v>172</v>
      </c>
      <c r="R23" s="23">
        <v>52.44</v>
      </c>
      <c r="T23" s="5"/>
    </row>
    <row r="24" spans="1:20" s="4" customFormat="1" ht="15" customHeight="1" x14ac:dyDescent="0.25">
      <c r="A24" s="78">
        <v>6</v>
      </c>
      <c r="B24" s="79" t="s">
        <v>47</v>
      </c>
      <c r="C24" s="24" t="s">
        <v>17</v>
      </c>
      <c r="D24" s="18">
        <v>10</v>
      </c>
      <c r="E24" s="19">
        <v>10</v>
      </c>
      <c r="F24" s="20">
        <v>100</v>
      </c>
      <c r="G24" s="19">
        <v>1</v>
      </c>
      <c r="H24" s="19">
        <v>1</v>
      </c>
      <c r="I24" s="19">
        <v>1</v>
      </c>
      <c r="J24" s="19">
        <v>0</v>
      </c>
      <c r="K24" s="19">
        <v>1</v>
      </c>
      <c r="L24" s="19">
        <v>4</v>
      </c>
      <c r="M24" s="19">
        <v>2</v>
      </c>
      <c r="N24" s="19">
        <v>0</v>
      </c>
      <c r="O24" s="19">
        <v>0</v>
      </c>
      <c r="P24" s="19">
        <v>10</v>
      </c>
      <c r="Q24" s="19">
        <v>41</v>
      </c>
      <c r="R24" s="20">
        <v>51.25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16</v>
      </c>
      <c r="E25" s="19">
        <v>16</v>
      </c>
      <c r="F25" s="20">
        <v>100</v>
      </c>
      <c r="G25" s="19">
        <v>3</v>
      </c>
      <c r="H25" s="19">
        <v>1</v>
      </c>
      <c r="I25" s="19">
        <v>5</v>
      </c>
      <c r="J25" s="19">
        <v>2</v>
      </c>
      <c r="K25" s="19">
        <v>2</v>
      </c>
      <c r="L25" s="19">
        <v>3</v>
      </c>
      <c r="M25" s="19">
        <v>0</v>
      </c>
      <c r="N25" s="19">
        <v>0</v>
      </c>
      <c r="O25" s="19">
        <v>0</v>
      </c>
      <c r="P25" s="19">
        <v>16</v>
      </c>
      <c r="Q25" s="19">
        <v>88</v>
      </c>
      <c r="R25" s="20">
        <v>68.75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26</v>
      </c>
      <c r="E26" s="22">
        <v>26</v>
      </c>
      <c r="F26" s="23">
        <v>100</v>
      </c>
      <c r="G26" s="22">
        <v>4</v>
      </c>
      <c r="H26" s="22">
        <v>2</v>
      </c>
      <c r="I26" s="22">
        <v>6</v>
      </c>
      <c r="J26" s="22">
        <v>2</v>
      </c>
      <c r="K26" s="22">
        <v>3</v>
      </c>
      <c r="L26" s="22">
        <v>7</v>
      </c>
      <c r="M26" s="22">
        <v>2</v>
      </c>
      <c r="N26" s="22">
        <v>0</v>
      </c>
      <c r="O26" s="22">
        <v>0</v>
      </c>
      <c r="P26" s="22">
        <v>26</v>
      </c>
      <c r="Q26" s="22">
        <v>129</v>
      </c>
      <c r="R26" s="23">
        <v>62.02</v>
      </c>
      <c r="T26" s="5"/>
    </row>
    <row r="27" spans="1:20" s="4" customFormat="1" ht="15" customHeight="1" x14ac:dyDescent="0.25">
      <c r="A27" s="78">
        <v>7</v>
      </c>
      <c r="B27" s="79" t="s">
        <v>49</v>
      </c>
      <c r="C27" s="24" t="s">
        <v>17</v>
      </c>
      <c r="D27" s="18">
        <v>11</v>
      </c>
      <c r="E27" s="19">
        <v>11</v>
      </c>
      <c r="F27" s="20">
        <v>100</v>
      </c>
      <c r="G27" s="19">
        <v>0</v>
      </c>
      <c r="H27" s="19">
        <v>2</v>
      </c>
      <c r="I27" s="19">
        <v>3</v>
      </c>
      <c r="J27" s="19">
        <v>1</v>
      </c>
      <c r="K27" s="19">
        <v>4</v>
      </c>
      <c r="L27" s="19">
        <v>0</v>
      </c>
      <c r="M27" s="19">
        <v>1</v>
      </c>
      <c r="N27" s="19">
        <v>0</v>
      </c>
      <c r="O27" s="19">
        <v>0</v>
      </c>
      <c r="P27" s="19">
        <v>11</v>
      </c>
      <c r="Q27" s="19">
        <v>55</v>
      </c>
      <c r="R27" s="20">
        <v>62.5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14</v>
      </c>
      <c r="E28" s="19">
        <v>14</v>
      </c>
      <c r="F28" s="20">
        <v>100</v>
      </c>
      <c r="G28" s="19">
        <v>2</v>
      </c>
      <c r="H28" s="19">
        <v>4</v>
      </c>
      <c r="I28" s="19">
        <v>1</v>
      </c>
      <c r="J28" s="19">
        <v>6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14</v>
      </c>
      <c r="Q28" s="19">
        <v>82</v>
      </c>
      <c r="R28" s="20">
        <v>73.209999999999994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25</v>
      </c>
      <c r="E29" s="22">
        <v>25</v>
      </c>
      <c r="F29" s="23">
        <v>100</v>
      </c>
      <c r="G29" s="22">
        <v>2</v>
      </c>
      <c r="H29" s="22">
        <v>6</v>
      </c>
      <c r="I29" s="22">
        <v>4</v>
      </c>
      <c r="J29" s="22">
        <v>7</v>
      </c>
      <c r="K29" s="22">
        <v>4</v>
      </c>
      <c r="L29" s="22">
        <v>0</v>
      </c>
      <c r="M29" s="22">
        <v>2</v>
      </c>
      <c r="N29" s="22">
        <v>0</v>
      </c>
      <c r="O29" s="22">
        <v>0</v>
      </c>
      <c r="P29" s="22">
        <v>25</v>
      </c>
      <c r="Q29" s="22">
        <v>137</v>
      </c>
      <c r="R29" s="23">
        <v>68.5</v>
      </c>
      <c r="T29" s="5"/>
    </row>
    <row r="30" spans="1:20" s="4" customFormat="1" ht="15" customHeight="1" x14ac:dyDescent="0.25">
      <c r="A30" s="78">
        <v>8</v>
      </c>
      <c r="B30" s="79" t="s">
        <v>59</v>
      </c>
      <c r="C30" s="24" t="s">
        <v>17</v>
      </c>
      <c r="D30" s="18">
        <v>4</v>
      </c>
      <c r="E30" s="19">
        <v>4</v>
      </c>
      <c r="F30" s="20">
        <v>100</v>
      </c>
      <c r="G30" s="19">
        <v>0</v>
      </c>
      <c r="H30" s="19">
        <v>3</v>
      </c>
      <c r="I30" s="19">
        <v>0</v>
      </c>
      <c r="J30" s="19">
        <v>1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4</v>
      </c>
      <c r="Q30" s="19">
        <v>26</v>
      </c>
      <c r="R30" s="20">
        <v>81.25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18</v>
      </c>
      <c r="E31" s="19">
        <v>18</v>
      </c>
      <c r="F31" s="20">
        <v>100</v>
      </c>
      <c r="G31" s="19">
        <v>4</v>
      </c>
      <c r="H31" s="19">
        <v>7</v>
      </c>
      <c r="I31" s="19">
        <v>1</v>
      </c>
      <c r="J31" s="19">
        <v>4</v>
      </c>
      <c r="K31" s="19">
        <v>2</v>
      </c>
      <c r="L31" s="19">
        <v>0</v>
      </c>
      <c r="M31" s="19">
        <v>0</v>
      </c>
      <c r="N31" s="19">
        <v>0</v>
      </c>
      <c r="O31" s="19">
        <v>0</v>
      </c>
      <c r="P31" s="19">
        <v>18</v>
      </c>
      <c r="Q31" s="19">
        <v>115</v>
      </c>
      <c r="R31" s="20">
        <v>79.86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22</v>
      </c>
      <c r="E32" s="22">
        <v>22</v>
      </c>
      <c r="F32" s="23">
        <v>100</v>
      </c>
      <c r="G32" s="22">
        <v>4</v>
      </c>
      <c r="H32" s="22">
        <v>10</v>
      </c>
      <c r="I32" s="22">
        <v>1</v>
      </c>
      <c r="J32" s="22">
        <v>5</v>
      </c>
      <c r="K32" s="22">
        <v>2</v>
      </c>
      <c r="L32" s="22">
        <v>0</v>
      </c>
      <c r="M32" s="22">
        <v>0</v>
      </c>
      <c r="N32" s="22">
        <v>0</v>
      </c>
      <c r="O32" s="22">
        <v>0</v>
      </c>
      <c r="P32" s="22">
        <v>22</v>
      </c>
      <c r="Q32" s="22">
        <v>141</v>
      </c>
      <c r="R32" s="23">
        <v>80.11</v>
      </c>
      <c r="T32" s="5"/>
    </row>
    <row r="33" spans="1:20" s="4" customFormat="1" ht="15" customHeight="1" x14ac:dyDescent="0.25">
      <c r="A33" s="78">
        <v>9</v>
      </c>
      <c r="B33" s="79" t="s">
        <v>61</v>
      </c>
      <c r="C33" s="24" t="s">
        <v>17</v>
      </c>
      <c r="D33" s="18">
        <v>11</v>
      </c>
      <c r="E33" s="19">
        <v>11</v>
      </c>
      <c r="F33" s="20">
        <v>100</v>
      </c>
      <c r="G33" s="19">
        <v>3</v>
      </c>
      <c r="H33" s="19">
        <v>5</v>
      </c>
      <c r="I33" s="19">
        <v>1</v>
      </c>
      <c r="J33" s="19">
        <v>1</v>
      </c>
      <c r="K33" s="19">
        <v>0</v>
      </c>
      <c r="L33" s="19">
        <v>0</v>
      </c>
      <c r="M33" s="19">
        <v>1</v>
      </c>
      <c r="N33" s="19">
        <v>0</v>
      </c>
      <c r="O33" s="19">
        <v>0</v>
      </c>
      <c r="P33" s="19">
        <v>11</v>
      </c>
      <c r="Q33" s="19">
        <v>72</v>
      </c>
      <c r="R33" s="20">
        <v>81.819999999999993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19</v>
      </c>
      <c r="E34" s="19">
        <v>19</v>
      </c>
      <c r="F34" s="20">
        <v>100</v>
      </c>
      <c r="G34" s="19">
        <v>13</v>
      </c>
      <c r="H34" s="19">
        <v>4</v>
      </c>
      <c r="I34" s="19">
        <v>0</v>
      </c>
      <c r="J34" s="19">
        <v>1</v>
      </c>
      <c r="K34" s="19">
        <v>0</v>
      </c>
      <c r="L34" s="19">
        <v>1</v>
      </c>
      <c r="M34" s="19">
        <v>0</v>
      </c>
      <c r="N34" s="19">
        <v>0</v>
      </c>
      <c r="O34" s="19">
        <v>0</v>
      </c>
      <c r="P34" s="19">
        <v>19</v>
      </c>
      <c r="Q34" s="19">
        <v>140</v>
      </c>
      <c r="R34" s="20">
        <v>92.11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30</v>
      </c>
      <c r="E35" s="22">
        <v>30</v>
      </c>
      <c r="F35" s="23">
        <v>100</v>
      </c>
      <c r="G35" s="22">
        <v>16</v>
      </c>
      <c r="H35" s="22">
        <v>9</v>
      </c>
      <c r="I35" s="22">
        <v>1</v>
      </c>
      <c r="J35" s="22">
        <v>2</v>
      </c>
      <c r="K35" s="22">
        <v>0</v>
      </c>
      <c r="L35" s="22">
        <v>1</v>
      </c>
      <c r="M35" s="22">
        <v>1</v>
      </c>
      <c r="N35" s="22">
        <v>0</v>
      </c>
      <c r="O35" s="22">
        <v>0</v>
      </c>
      <c r="P35" s="22">
        <v>30</v>
      </c>
      <c r="Q35" s="22">
        <v>212</v>
      </c>
      <c r="R35" s="23">
        <v>88.33</v>
      </c>
      <c r="T35" s="5"/>
    </row>
    <row r="36" spans="1:20" s="4" customFormat="1" ht="15" customHeight="1" x14ac:dyDescent="0.25">
      <c r="A36" s="78">
        <v>10</v>
      </c>
      <c r="B36" s="79" t="s">
        <v>62</v>
      </c>
      <c r="C36" s="24" t="s">
        <v>17</v>
      </c>
      <c r="D36" s="18">
        <v>6</v>
      </c>
      <c r="E36" s="19">
        <v>6</v>
      </c>
      <c r="F36" s="20">
        <v>100</v>
      </c>
      <c r="G36" s="19">
        <v>0</v>
      </c>
      <c r="H36" s="19">
        <v>2</v>
      </c>
      <c r="I36" s="19">
        <v>1</v>
      </c>
      <c r="J36" s="19">
        <v>0</v>
      </c>
      <c r="K36" s="19">
        <v>2</v>
      </c>
      <c r="L36" s="19">
        <v>1</v>
      </c>
      <c r="M36" s="19">
        <v>0</v>
      </c>
      <c r="N36" s="19">
        <v>0</v>
      </c>
      <c r="O36" s="19">
        <v>0</v>
      </c>
      <c r="P36" s="19">
        <v>6</v>
      </c>
      <c r="Q36" s="19">
        <v>31</v>
      </c>
      <c r="R36" s="20">
        <v>64.58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6</v>
      </c>
      <c r="E37" s="19">
        <v>6</v>
      </c>
      <c r="F37" s="20">
        <v>100</v>
      </c>
      <c r="G37" s="19">
        <v>1</v>
      </c>
      <c r="H37" s="19">
        <v>0</v>
      </c>
      <c r="I37" s="19">
        <v>4</v>
      </c>
      <c r="J37" s="19">
        <v>1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6</v>
      </c>
      <c r="Q37" s="19">
        <v>37</v>
      </c>
      <c r="R37" s="20">
        <v>77.08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12</v>
      </c>
      <c r="E38" s="22">
        <v>12</v>
      </c>
      <c r="F38" s="23">
        <v>100</v>
      </c>
      <c r="G38" s="22">
        <v>1</v>
      </c>
      <c r="H38" s="22">
        <v>2</v>
      </c>
      <c r="I38" s="22">
        <v>5</v>
      </c>
      <c r="J38" s="22">
        <v>1</v>
      </c>
      <c r="K38" s="22">
        <v>2</v>
      </c>
      <c r="L38" s="22">
        <v>1</v>
      </c>
      <c r="M38" s="22">
        <v>0</v>
      </c>
      <c r="N38" s="22">
        <v>0</v>
      </c>
      <c r="O38" s="22">
        <v>0</v>
      </c>
      <c r="P38" s="22">
        <v>12</v>
      </c>
      <c r="Q38" s="22">
        <v>68</v>
      </c>
      <c r="R38" s="23">
        <v>70.83</v>
      </c>
      <c r="T38" s="5"/>
    </row>
    <row r="39" spans="1:20" s="4" customFormat="1" ht="15" customHeight="1" x14ac:dyDescent="0.25">
      <c r="A39" s="78">
        <v>11</v>
      </c>
      <c r="B39" s="79" t="s">
        <v>64</v>
      </c>
      <c r="C39" s="24" t="s">
        <v>17</v>
      </c>
      <c r="D39" s="18">
        <v>8</v>
      </c>
      <c r="E39" s="19">
        <v>8</v>
      </c>
      <c r="F39" s="20">
        <v>100</v>
      </c>
      <c r="G39" s="19">
        <v>0</v>
      </c>
      <c r="H39" s="19">
        <v>0</v>
      </c>
      <c r="I39" s="19">
        <v>0</v>
      </c>
      <c r="J39" s="19">
        <v>2</v>
      </c>
      <c r="K39" s="19">
        <v>0</v>
      </c>
      <c r="L39" s="19">
        <v>4</v>
      </c>
      <c r="M39" s="19">
        <v>2</v>
      </c>
      <c r="N39" s="19">
        <v>0</v>
      </c>
      <c r="O39" s="19">
        <v>0</v>
      </c>
      <c r="P39" s="19">
        <v>8</v>
      </c>
      <c r="Q39" s="19">
        <v>26</v>
      </c>
      <c r="R39" s="20">
        <v>40.630000000000003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11</v>
      </c>
      <c r="E40" s="19">
        <v>11</v>
      </c>
      <c r="F40" s="20">
        <v>100</v>
      </c>
      <c r="G40" s="19">
        <v>1</v>
      </c>
      <c r="H40" s="19">
        <v>2</v>
      </c>
      <c r="I40" s="19">
        <v>1</v>
      </c>
      <c r="J40" s="19">
        <v>0</v>
      </c>
      <c r="K40" s="19">
        <v>2</v>
      </c>
      <c r="L40" s="19">
        <v>4</v>
      </c>
      <c r="M40" s="19">
        <v>1</v>
      </c>
      <c r="N40" s="19">
        <v>0</v>
      </c>
      <c r="O40" s="19">
        <v>0</v>
      </c>
      <c r="P40" s="19">
        <v>11</v>
      </c>
      <c r="Q40" s="19">
        <v>50</v>
      </c>
      <c r="R40" s="20">
        <v>56.82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19</v>
      </c>
      <c r="E41" s="22">
        <v>19</v>
      </c>
      <c r="F41" s="23">
        <v>100</v>
      </c>
      <c r="G41" s="22">
        <v>1</v>
      </c>
      <c r="H41" s="22">
        <v>2</v>
      </c>
      <c r="I41" s="22">
        <v>1</v>
      </c>
      <c r="J41" s="22">
        <v>2</v>
      </c>
      <c r="K41" s="22">
        <v>2</v>
      </c>
      <c r="L41" s="22">
        <v>8</v>
      </c>
      <c r="M41" s="22">
        <v>3</v>
      </c>
      <c r="N41" s="22">
        <v>0</v>
      </c>
      <c r="O41" s="22">
        <v>0</v>
      </c>
      <c r="P41" s="22">
        <v>19</v>
      </c>
      <c r="Q41" s="22">
        <v>76</v>
      </c>
      <c r="R41" s="23">
        <v>50</v>
      </c>
      <c r="T41" s="5"/>
    </row>
    <row r="42" spans="1:20" s="4" customFormat="1" ht="15" customHeight="1" x14ac:dyDescent="0.25">
      <c r="A42" s="78">
        <v>12</v>
      </c>
      <c r="B42" s="79" t="s">
        <v>65</v>
      </c>
      <c r="C42" s="24" t="s">
        <v>17</v>
      </c>
      <c r="D42" s="18">
        <v>5</v>
      </c>
      <c r="E42" s="19">
        <v>5</v>
      </c>
      <c r="F42" s="20">
        <v>100</v>
      </c>
      <c r="G42" s="19">
        <v>0</v>
      </c>
      <c r="H42" s="19">
        <v>0</v>
      </c>
      <c r="I42" s="19">
        <v>0</v>
      </c>
      <c r="J42" s="19">
        <v>0</v>
      </c>
      <c r="K42" s="19">
        <v>2</v>
      </c>
      <c r="L42" s="19">
        <v>3</v>
      </c>
      <c r="M42" s="19">
        <v>0</v>
      </c>
      <c r="N42" s="19">
        <v>0</v>
      </c>
      <c r="O42" s="19">
        <v>0</v>
      </c>
      <c r="P42" s="19">
        <v>5</v>
      </c>
      <c r="Q42" s="19">
        <v>17</v>
      </c>
      <c r="R42" s="20">
        <v>42.5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6</v>
      </c>
      <c r="E43" s="19">
        <v>6</v>
      </c>
      <c r="F43" s="20">
        <v>100</v>
      </c>
      <c r="G43" s="19">
        <v>0</v>
      </c>
      <c r="H43" s="19">
        <v>1</v>
      </c>
      <c r="I43" s="19">
        <v>1</v>
      </c>
      <c r="J43" s="19">
        <v>2</v>
      </c>
      <c r="K43" s="19">
        <v>2</v>
      </c>
      <c r="L43" s="19">
        <v>0</v>
      </c>
      <c r="M43" s="19">
        <v>0</v>
      </c>
      <c r="N43" s="19">
        <v>0</v>
      </c>
      <c r="O43" s="19">
        <v>0</v>
      </c>
      <c r="P43" s="19">
        <v>6</v>
      </c>
      <c r="Q43" s="19">
        <v>31</v>
      </c>
      <c r="R43" s="20">
        <v>64.58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11</v>
      </c>
      <c r="E44" s="22">
        <v>11</v>
      </c>
      <c r="F44" s="23">
        <v>100</v>
      </c>
      <c r="G44" s="22">
        <v>0</v>
      </c>
      <c r="H44" s="22">
        <v>1</v>
      </c>
      <c r="I44" s="22">
        <v>1</v>
      </c>
      <c r="J44" s="22">
        <v>2</v>
      </c>
      <c r="K44" s="22">
        <v>4</v>
      </c>
      <c r="L44" s="22">
        <v>3</v>
      </c>
      <c r="M44" s="22">
        <v>0</v>
      </c>
      <c r="N44" s="22">
        <v>0</v>
      </c>
      <c r="O44" s="22">
        <v>0</v>
      </c>
      <c r="P44" s="22">
        <v>11</v>
      </c>
      <c r="Q44" s="22">
        <v>48</v>
      </c>
      <c r="R44" s="23">
        <v>54.55</v>
      </c>
      <c r="T44" s="5"/>
    </row>
    <row r="45" spans="1:20" s="4" customFormat="1" ht="15" customHeight="1" x14ac:dyDescent="0.25">
      <c r="A45" s="78">
        <v>13</v>
      </c>
      <c r="B45" s="79" t="s">
        <v>66</v>
      </c>
      <c r="C45" s="24" t="s">
        <v>17</v>
      </c>
      <c r="D45" s="18">
        <v>24</v>
      </c>
      <c r="E45" s="19">
        <v>24</v>
      </c>
      <c r="F45" s="20">
        <v>100</v>
      </c>
      <c r="G45" s="19">
        <v>1</v>
      </c>
      <c r="H45" s="19">
        <v>1</v>
      </c>
      <c r="I45" s="19">
        <v>2</v>
      </c>
      <c r="J45" s="19">
        <v>0</v>
      </c>
      <c r="K45" s="19">
        <v>0</v>
      </c>
      <c r="L45" s="19">
        <v>7</v>
      </c>
      <c r="M45" s="19">
        <v>13</v>
      </c>
      <c r="N45" s="19">
        <v>0</v>
      </c>
      <c r="O45" s="19">
        <v>0</v>
      </c>
      <c r="P45" s="19">
        <v>24</v>
      </c>
      <c r="Q45" s="19">
        <v>74</v>
      </c>
      <c r="R45" s="20">
        <v>38.54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31</v>
      </c>
      <c r="E46" s="19">
        <v>31</v>
      </c>
      <c r="F46" s="20">
        <v>100</v>
      </c>
      <c r="G46" s="19">
        <v>1</v>
      </c>
      <c r="H46" s="19">
        <v>4</v>
      </c>
      <c r="I46" s="19">
        <v>2</v>
      </c>
      <c r="J46" s="19">
        <v>0</v>
      </c>
      <c r="K46" s="19">
        <v>1</v>
      </c>
      <c r="L46" s="19">
        <v>10</v>
      </c>
      <c r="M46" s="19">
        <v>13</v>
      </c>
      <c r="N46" s="19">
        <v>0</v>
      </c>
      <c r="O46" s="19">
        <v>0</v>
      </c>
      <c r="P46" s="19">
        <v>31</v>
      </c>
      <c r="Q46" s="19">
        <v>108</v>
      </c>
      <c r="R46" s="20">
        <v>43.55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55</v>
      </c>
      <c r="E47" s="22">
        <v>55</v>
      </c>
      <c r="F47" s="23">
        <v>100</v>
      </c>
      <c r="G47" s="22">
        <v>2</v>
      </c>
      <c r="H47" s="22">
        <v>5</v>
      </c>
      <c r="I47" s="22">
        <v>4</v>
      </c>
      <c r="J47" s="22">
        <v>0</v>
      </c>
      <c r="K47" s="22">
        <v>1</v>
      </c>
      <c r="L47" s="22">
        <v>17</v>
      </c>
      <c r="M47" s="22">
        <v>26</v>
      </c>
      <c r="N47" s="22">
        <v>0</v>
      </c>
      <c r="O47" s="22">
        <v>0</v>
      </c>
      <c r="P47" s="22">
        <v>55</v>
      </c>
      <c r="Q47" s="22">
        <v>182</v>
      </c>
      <c r="R47" s="23">
        <v>41.36</v>
      </c>
      <c r="T47" s="5"/>
    </row>
    <row r="48" spans="1:20" s="4" customFormat="1" ht="15" customHeight="1" x14ac:dyDescent="0.25">
      <c r="A48" s="78">
        <v>14</v>
      </c>
      <c r="B48" s="79" t="s">
        <v>68</v>
      </c>
      <c r="C48" s="24" t="s">
        <v>17</v>
      </c>
      <c r="D48" s="18">
        <v>9</v>
      </c>
      <c r="E48" s="19">
        <v>9</v>
      </c>
      <c r="F48" s="20">
        <v>100</v>
      </c>
      <c r="G48" s="19">
        <v>1</v>
      </c>
      <c r="H48" s="19">
        <v>1</v>
      </c>
      <c r="I48" s="19">
        <v>4</v>
      </c>
      <c r="J48" s="19">
        <v>2</v>
      </c>
      <c r="K48" s="19">
        <v>0</v>
      </c>
      <c r="L48" s="19">
        <v>1</v>
      </c>
      <c r="M48" s="19">
        <v>0</v>
      </c>
      <c r="N48" s="19">
        <v>0</v>
      </c>
      <c r="O48" s="19">
        <v>0</v>
      </c>
      <c r="P48" s="19">
        <v>9</v>
      </c>
      <c r="Q48" s="19">
        <v>52</v>
      </c>
      <c r="R48" s="20">
        <v>72.22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7</v>
      </c>
      <c r="E49" s="19">
        <v>7</v>
      </c>
      <c r="F49" s="20">
        <v>100</v>
      </c>
      <c r="G49" s="19">
        <v>2</v>
      </c>
      <c r="H49" s="19">
        <v>3</v>
      </c>
      <c r="I49" s="19">
        <v>2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7</v>
      </c>
      <c r="Q49" s="19">
        <v>49</v>
      </c>
      <c r="R49" s="20">
        <v>87.5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16</v>
      </c>
      <c r="E50" s="22">
        <v>16</v>
      </c>
      <c r="F50" s="23">
        <v>100</v>
      </c>
      <c r="G50" s="22">
        <v>3</v>
      </c>
      <c r="H50" s="22">
        <v>4</v>
      </c>
      <c r="I50" s="22">
        <v>6</v>
      </c>
      <c r="J50" s="22">
        <v>2</v>
      </c>
      <c r="K50" s="22">
        <v>0</v>
      </c>
      <c r="L50" s="22">
        <v>1</v>
      </c>
      <c r="M50" s="22">
        <v>0</v>
      </c>
      <c r="N50" s="22">
        <v>0</v>
      </c>
      <c r="O50" s="22">
        <v>0</v>
      </c>
      <c r="P50" s="22">
        <v>16</v>
      </c>
      <c r="Q50" s="22">
        <v>101</v>
      </c>
      <c r="R50" s="23">
        <v>78.91</v>
      </c>
      <c r="T50" s="5"/>
    </row>
    <row r="51" spans="1:20" s="4" customFormat="1" ht="15" customHeight="1" x14ac:dyDescent="0.25">
      <c r="A51" s="78">
        <v>15</v>
      </c>
      <c r="B51" s="79" t="s">
        <v>69</v>
      </c>
      <c r="C51" s="24" t="s">
        <v>17</v>
      </c>
      <c r="D51" s="18">
        <v>8</v>
      </c>
      <c r="E51" s="19">
        <v>8</v>
      </c>
      <c r="F51" s="20">
        <v>100</v>
      </c>
      <c r="G51" s="19">
        <v>0</v>
      </c>
      <c r="H51" s="19">
        <v>1</v>
      </c>
      <c r="I51" s="19">
        <v>1</v>
      </c>
      <c r="J51" s="19">
        <v>0</v>
      </c>
      <c r="K51" s="19">
        <v>1</v>
      </c>
      <c r="L51" s="19">
        <v>5</v>
      </c>
      <c r="M51" s="19">
        <v>0</v>
      </c>
      <c r="N51" s="19">
        <v>0</v>
      </c>
      <c r="O51" s="19">
        <v>0</v>
      </c>
      <c r="P51" s="19">
        <v>8</v>
      </c>
      <c r="Q51" s="19">
        <v>32</v>
      </c>
      <c r="R51" s="20">
        <v>50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11</v>
      </c>
      <c r="E52" s="19">
        <v>11</v>
      </c>
      <c r="F52" s="20">
        <v>100</v>
      </c>
      <c r="G52" s="19">
        <v>1</v>
      </c>
      <c r="H52" s="19">
        <v>2</v>
      </c>
      <c r="I52" s="19">
        <v>1</v>
      </c>
      <c r="J52" s="19">
        <v>1</v>
      </c>
      <c r="K52" s="19">
        <v>0</v>
      </c>
      <c r="L52" s="19">
        <v>6</v>
      </c>
      <c r="M52" s="19">
        <v>0</v>
      </c>
      <c r="N52" s="19">
        <v>0</v>
      </c>
      <c r="O52" s="19">
        <v>0</v>
      </c>
      <c r="P52" s="19">
        <v>11</v>
      </c>
      <c r="Q52" s="19">
        <v>51</v>
      </c>
      <c r="R52" s="20">
        <v>57.95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19</v>
      </c>
      <c r="E53" s="22">
        <v>19</v>
      </c>
      <c r="F53" s="23">
        <v>100</v>
      </c>
      <c r="G53" s="22">
        <v>1</v>
      </c>
      <c r="H53" s="22">
        <v>3</v>
      </c>
      <c r="I53" s="22">
        <v>2</v>
      </c>
      <c r="J53" s="22">
        <v>1</v>
      </c>
      <c r="K53" s="22">
        <v>1</v>
      </c>
      <c r="L53" s="22">
        <v>11</v>
      </c>
      <c r="M53" s="22">
        <v>0</v>
      </c>
      <c r="N53" s="22">
        <v>0</v>
      </c>
      <c r="O53" s="22">
        <v>0</v>
      </c>
      <c r="P53" s="22">
        <v>19</v>
      </c>
      <c r="Q53" s="22">
        <v>83</v>
      </c>
      <c r="R53" s="23">
        <v>54.61</v>
      </c>
      <c r="T53" s="5"/>
    </row>
    <row r="54" spans="1:20" s="4" customFormat="1" ht="15" customHeight="1" x14ac:dyDescent="0.25">
      <c r="A54" s="78">
        <v>16</v>
      </c>
      <c r="B54" s="79" t="s">
        <v>72</v>
      </c>
      <c r="C54" s="24" t="s">
        <v>17</v>
      </c>
      <c r="D54" s="18">
        <v>10</v>
      </c>
      <c r="E54" s="19">
        <v>10</v>
      </c>
      <c r="F54" s="20">
        <v>100</v>
      </c>
      <c r="G54" s="19">
        <v>3</v>
      </c>
      <c r="H54" s="19">
        <v>1</v>
      </c>
      <c r="I54" s="19">
        <v>1</v>
      </c>
      <c r="J54" s="19">
        <v>1</v>
      </c>
      <c r="K54" s="19">
        <v>2</v>
      </c>
      <c r="L54" s="19">
        <v>1</v>
      </c>
      <c r="M54" s="19">
        <v>1</v>
      </c>
      <c r="N54" s="19">
        <v>0</v>
      </c>
      <c r="O54" s="19">
        <v>0</v>
      </c>
      <c r="P54" s="19">
        <v>10</v>
      </c>
      <c r="Q54" s="19">
        <v>55</v>
      </c>
      <c r="R54" s="20">
        <v>68.75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29</v>
      </c>
      <c r="E55" s="19">
        <v>29</v>
      </c>
      <c r="F55" s="20">
        <v>100</v>
      </c>
      <c r="G55" s="19">
        <v>7</v>
      </c>
      <c r="H55" s="19">
        <v>4</v>
      </c>
      <c r="I55" s="19">
        <v>4</v>
      </c>
      <c r="J55" s="19">
        <v>11</v>
      </c>
      <c r="K55" s="19">
        <v>2</v>
      </c>
      <c r="L55" s="19">
        <v>1</v>
      </c>
      <c r="M55" s="19">
        <v>0</v>
      </c>
      <c r="N55" s="19">
        <v>0</v>
      </c>
      <c r="O55" s="19">
        <v>0</v>
      </c>
      <c r="P55" s="19">
        <v>29</v>
      </c>
      <c r="Q55" s="19">
        <v>174</v>
      </c>
      <c r="R55" s="20">
        <v>75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39</v>
      </c>
      <c r="E56" s="22">
        <v>39</v>
      </c>
      <c r="F56" s="23">
        <v>100</v>
      </c>
      <c r="G56" s="22">
        <v>10</v>
      </c>
      <c r="H56" s="22">
        <v>5</v>
      </c>
      <c r="I56" s="22">
        <v>5</v>
      </c>
      <c r="J56" s="22">
        <v>12</v>
      </c>
      <c r="K56" s="22">
        <v>4</v>
      </c>
      <c r="L56" s="22">
        <v>2</v>
      </c>
      <c r="M56" s="22">
        <v>1</v>
      </c>
      <c r="N56" s="22">
        <v>0</v>
      </c>
      <c r="O56" s="22">
        <v>0</v>
      </c>
      <c r="P56" s="22">
        <v>39</v>
      </c>
      <c r="Q56" s="22">
        <v>229</v>
      </c>
      <c r="R56" s="23">
        <v>73.400000000000006</v>
      </c>
      <c r="T56" s="5"/>
    </row>
    <row r="57" spans="1:20" s="4" customFormat="1" ht="15" customHeight="1" x14ac:dyDescent="0.25">
      <c r="A57" s="78">
        <v>17</v>
      </c>
      <c r="B57" s="79" t="s">
        <v>73</v>
      </c>
      <c r="C57" s="24" t="s">
        <v>17</v>
      </c>
      <c r="D57" s="18">
        <v>8</v>
      </c>
      <c r="E57" s="19">
        <v>8</v>
      </c>
      <c r="F57" s="20">
        <v>100</v>
      </c>
      <c r="G57" s="19">
        <v>1</v>
      </c>
      <c r="H57" s="19">
        <v>3</v>
      </c>
      <c r="I57" s="19">
        <v>2</v>
      </c>
      <c r="J57" s="19">
        <v>0</v>
      </c>
      <c r="K57" s="19">
        <v>2</v>
      </c>
      <c r="L57" s="19">
        <v>0</v>
      </c>
      <c r="M57" s="19">
        <v>0</v>
      </c>
      <c r="N57" s="19">
        <v>0</v>
      </c>
      <c r="O57" s="19">
        <v>0</v>
      </c>
      <c r="P57" s="19">
        <v>8</v>
      </c>
      <c r="Q57" s="19">
        <v>49</v>
      </c>
      <c r="R57" s="20">
        <v>76.56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16</v>
      </c>
      <c r="E58" s="19">
        <v>16</v>
      </c>
      <c r="F58" s="20">
        <v>100</v>
      </c>
      <c r="G58" s="19">
        <v>7</v>
      </c>
      <c r="H58" s="19">
        <v>2</v>
      </c>
      <c r="I58" s="19">
        <v>1</v>
      </c>
      <c r="J58" s="19">
        <v>5</v>
      </c>
      <c r="K58" s="19">
        <v>0</v>
      </c>
      <c r="L58" s="19">
        <v>1</v>
      </c>
      <c r="M58" s="19">
        <v>0</v>
      </c>
      <c r="N58" s="19">
        <v>0</v>
      </c>
      <c r="O58" s="19">
        <v>0</v>
      </c>
      <c r="P58" s="19">
        <v>16</v>
      </c>
      <c r="Q58" s="19">
        <v>104</v>
      </c>
      <c r="R58" s="20">
        <v>81.25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24</v>
      </c>
      <c r="E59" s="22">
        <v>24</v>
      </c>
      <c r="F59" s="23">
        <v>100</v>
      </c>
      <c r="G59" s="22">
        <v>8</v>
      </c>
      <c r="H59" s="22">
        <v>5</v>
      </c>
      <c r="I59" s="22">
        <v>3</v>
      </c>
      <c r="J59" s="22">
        <v>5</v>
      </c>
      <c r="K59" s="22">
        <v>2</v>
      </c>
      <c r="L59" s="22">
        <v>1</v>
      </c>
      <c r="M59" s="22">
        <v>0</v>
      </c>
      <c r="N59" s="22">
        <v>0</v>
      </c>
      <c r="O59" s="22">
        <v>0</v>
      </c>
      <c r="P59" s="22">
        <v>24</v>
      </c>
      <c r="Q59" s="22">
        <v>153</v>
      </c>
      <c r="R59" s="23">
        <v>79.69</v>
      </c>
      <c r="T59" s="5"/>
    </row>
    <row r="60" spans="1:20" s="4" customFormat="1" ht="15" customHeight="1" x14ac:dyDescent="0.25">
      <c r="A60" s="78">
        <v>18</v>
      </c>
      <c r="B60" s="79" t="s">
        <v>75</v>
      </c>
      <c r="C60" s="24" t="s">
        <v>17</v>
      </c>
      <c r="D60" s="18">
        <v>19</v>
      </c>
      <c r="E60" s="19">
        <v>19</v>
      </c>
      <c r="F60" s="20">
        <v>100</v>
      </c>
      <c r="G60" s="19">
        <v>0</v>
      </c>
      <c r="H60" s="19">
        <v>0</v>
      </c>
      <c r="I60" s="19">
        <v>0</v>
      </c>
      <c r="J60" s="19">
        <v>0</v>
      </c>
      <c r="K60" s="19">
        <v>1</v>
      </c>
      <c r="L60" s="19">
        <v>11</v>
      </c>
      <c r="M60" s="19">
        <v>6</v>
      </c>
      <c r="N60" s="19">
        <v>1</v>
      </c>
      <c r="O60" s="19">
        <v>0</v>
      </c>
      <c r="P60" s="19">
        <v>19</v>
      </c>
      <c r="Q60" s="19">
        <v>50</v>
      </c>
      <c r="R60" s="20">
        <v>32.89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14</v>
      </c>
      <c r="E61" s="19">
        <v>14</v>
      </c>
      <c r="F61" s="20">
        <v>100</v>
      </c>
      <c r="G61" s="19">
        <v>0</v>
      </c>
      <c r="H61" s="19">
        <v>2</v>
      </c>
      <c r="I61" s="19">
        <v>2</v>
      </c>
      <c r="J61" s="19">
        <v>1</v>
      </c>
      <c r="K61" s="19">
        <v>3</v>
      </c>
      <c r="L61" s="19">
        <v>4</v>
      </c>
      <c r="M61" s="19">
        <v>1</v>
      </c>
      <c r="N61" s="19">
        <v>1</v>
      </c>
      <c r="O61" s="19">
        <v>0</v>
      </c>
      <c r="P61" s="19">
        <v>14</v>
      </c>
      <c r="Q61" s="19">
        <v>58</v>
      </c>
      <c r="R61" s="20">
        <v>51.79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33</v>
      </c>
      <c r="E62" s="22">
        <v>33</v>
      </c>
      <c r="F62" s="23">
        <v>100</v>
      </c>
      <c r="G62" s="22">
        <v>0</v>
      </c>
      <c r="H62" s="22">
        <v>2</v>
      </c>
      <c r="I62" s="22">
        <v>2</v>
      </c>
      <c r="J62" s="22">
        <v>1</v>
      </c>
      <c r="K62" s="22">
        <v>4</v>
      </c>
      <c r="L62" s="22">
        <v>15</v>
      </c>
      <c r="M62" s="22">
        <v>7</v>
      </c>
      <c r="N62" s="22">
        <v>2</v>
      </c>
      <c r="O62" s="22">
        <v>0</v>
      </c>
      <c r="P62" s="22">
        <v>33</v>
      </c>
      <c r="Q62" s="22">
        <v>108</v>
      </c>
      <c r="R62" s="23">
        <v>40.909999999999997</v>
      </c>
      <c r="T62" s="5"/>
    </row>
    <row r="63" spans="1:20" s="4" customFormat="1" ht="15" customHeight="1" x14ac:dyDescent="0.25">
      <c r="A63" s="78">
        <v>19</v>
      </c>
      <c r="B63" s="79" t="s">
        <v>76</v>
      </c>
      <c r="C63" s="24" t="s">
        <v>17</v>
      </c>
      <c r="D63" s="18">
        <v>6</v>
      </c>
      <c r="E63" s="19">
        <v>6</v>
      </c>
      <c r="F63" s="20">
        <v>100</v>
      </c>
      <c r="G63" s="19">
        <v>0</v>
      </c>
      <c r="H63" s="19">
        <v>3</v>
      </c>
      <c r="I63" s="19">
        <v>3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6</v>
      </c>
      <c r="Q63" s="19">
        <v>39</v>
      </c>
      <c r="R63" s="20">
        <v>81.25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11</v>
      </c>
      <c r="E64" s="19">
        <v>11</v>
      </c>
      <c r="F64" s="20">
        <v>100</v>
      </c>
      <c r="G64" s="19">
        <v>4</v>
      </c>
      <c r="H64" s="19">
        <v>5</v>
      </c>
      <c r="I64" s="19">
        <v>2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11</v>
      </c>
      <c r="Q64" s="19">
        <v>79</v>
      </c>
      <c r="R64" s="20">
        <v>89.77</v>
      </c>
      <c r="T64" s="5"/>
    </row>
    <row r="65" spans="1:23" s="4" customFormat="1" ht="15" customHeight="1" x14ac:dyDescent="0.25">
      <c r="A65" s="78"/>
      <c r="B65" s="79"/>
      <c r="C65" s="25" t="s">
        <v>19</v>
      </c>
      <c r="D65" s="21">
        <v>17</v>
      </c>
      <c r="E65" s="22">
        <v>17</v>
      </c>
      <c r="F65" s="23">
        <v>100</v>
      </c>
      <c r="G65" s="22">
        <v>4</v>
      </c>
      <c r="H65" s="22">
        <v>8</v>
      </c>
      <c r="I65" s="22">
        <v>5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17</v>
      </c>
      <c r="Q65" s="22">
        <v>118</v>
      </c>
      <c r="R65" s="23">
        <v>86.76</v>
      </c>
      <c r="T65" s="5"/>
    </row>
    <row r="66" spans="1:23" s="4" customFormat="1" ht="15" customHeight="1" x14ac:dyDescent="0.25">
      <c r="A66" s="78">
        <v>20</v>
      </c>
      <c r="B66" s="79" t="s">
        <v>77</v>
      </c>
      <c r="C66" s="24" t="s">
        <v>17</v>
      </c>
      <c r="D66" s="18">
        <v>8</v>
      </c>
      <c r="E66" s="19">
        <v>8</v>
      </c>
      <c r="F66" s="20">
        <v>100</v>
      </c>
      <c r="G66" s="19">
        <v>0</v>
      </c>
      <c r="H66" s="19">
        <v>0</v>
      </c>
      <c r="I66" s="19">
        <v>1</v>
      </c>
      <c r="J66" s="19">
        <v>3</v>
      </c>
      <c r="K66" s="19">
        <v>4</v>
      </c>
      <c r="L66" s="19">
        <v>0</v>
      </c>
      <c r="M66" s="19">
        <v>0</v>
      </c>
      <c r="N66" s="19">
        <v>0</v>
      </c>
      <c r="O66" s="19">
        <v>0</v>
      </c>
      <c r="P66" s="19">
        <v>8</v>
      </c>
      <c r="Q66" s="19">
        <v>37</v>
      </c>
      <c r="R66" s="20">
        <v>57.81</v>
      </c>
      <c r="T66" s="5"/>
    </row>
    <row r="67" spans="1:23" s="4" customFormat="1" ht="15" customHeight="1" x14ac:dyDescent="0.25">
      <c r="A67" s="78"/>
      <c r="B67" s="79"/>
      <c r="C67" s="24" t="s">
        <v>18</v>
      </c>
      <c r="D67" s="18">
        <v>29</v>
      </c>
      <c r="E67" s="19">
        <v>29</v>
      </c>
      <c r="F67" s="20">
        <v>100</v>
      </c>
      <c r="G67" s="19">
        <v>4</v>
      </c>
      <c r="H67" s="19">
        <v>5</v>
      </c>
      <c r="I67" s="19">
        <v>5</v>
      </c>
      <c r="J67" s="19">
        <v>8</v>
      </c>
      <c r="K67" s="19">
        <v>4</v>
      </c>
      <c r="L67" s="19">
        <v>0</v>
      </c>
      <c r="M67" s="19">
        <v>3</v>
      </c>
      <c r="N67" s="19">
        <v>0</v>
      </c>
      <c r="O67" s="19">
        <v>0</v>
      </c>
      <c r="P67" s="19">
        <v>29</v>
      </c>
      <c r="Q67" s="19">
        <v>159</v>
      </c>
      <c r="R67" s="20">
        <v>68.53</v>
      </c>
      <c r="T67" s="5"/>
    </row>
    <row r="68" spans="1:23" s="4" customFormat="1" ht="15" customHeight="1" x14ac:dyDescent="0.25">
      <c r="A68" s="78"/>
      <c r="B68" s="79"/>
      <c r="C68" s="25" t="s">
        <v>19</v>
      </c>
      <c r="D68" s="21">
        <v>37</v>
      </c>
      <c r="E68" s="22">
        <v>37</v>
      </c>
      <c r="F68" s="23">
        <v>100</v>
      </c>
      <c r="G68" s="22">
        <v>4</v>
      </c>
      <c r="H68" s="22">
        <v>5</v>
      </c>
      <c r="I68" s="22">
        <v>6</v>
      </c>
      <c r="J68" s="22">
        <v>11</v>
      </c>
      <c r="K68" s="22">
        <v>8</v>
      </c>
      <c r="L68" s="22">
        <v>0</v>
      </c>
      <c r="M68" s="22">
        <v>3</v>
      </c>
      <c r="N68" s="22">
        <v>0</v>
      </c>
      <c r="O68" s="22">
        <v>0</v>
      </c>
      <c r="P68" s="22">
        <v>37</v>
      </c>
      <c r="Q68" s="22">
        <v>196</v>
      </c>
      <c r="R68" s="23">
        <v>66.22</v>
      </c>
      <c r="T68" s="5"/>
    </row>
    <row r="69" spans="1:23" s="4" customFormat="1" ht="15" customHeight="1" x14ac:dyDescent="0.25">
      <c r="A69" s="78">
        <v>21</v>
      </c>
      <c r="B69" s="79" t="s">
        <v>82</v>
      </c>
      <c r="C69" s="24" t="s">
        <v>17</v>
      </c>
      <c r="D69" s="18">
        <v>18</v>
      </c>
      <c r="E69" s="19">
        <v>18</v>
      </c>
      <c r="F69" s="20">
        <v>100</v>
      </c>
      <c r="G69" s="19">
        <v>6</v>
      </c>
      <c r="H69" s="19">
        <v>1</v>
      </c>
      <c r="I69" s="19">
        <v>5</v>
      </c>
      <c r="J69" s="19">
        <v>4</v>
      </c>
      <c r="K69" s="19">
        <v>0</v>
      </c>
      <c r="L69" s="19">
        <v>2</v>
      </c>
      <c r="M69" s="19">
        <v>0</v>
      </c>
      <c r="N69" s="19">
        <v>0</v>
      </c>
      <c r="O69" s="19">
        <v>0</v>
      </c>
      <c r="P69" s="19">
        <v>18</v>
      </c>
      <c r="Q69" s="19">
        <v>111</v>
      </c>
      <c r="R69" s="20">
        <v>77.08</v>
      </c>
      <c r="T69" s="5"/>
    </row>
    <row r="70" spans="1:23" s="4" customFormat="1" ht="15" customHeight="1" x14ac:dyDescent="0.25">
      <c r="A70" s="78"/>
      <c r="B70" s="79"/>
      <c r="C70" s="24" t="s">
        <v>18</v>
      </c>
      <c r="D70" s="18">
        <v>18</v>
      </c>
      <c r="E70" s="19">
        <v>18</v>
      </c>
      <c r="F70" s="20">
        <v>100</v>
      </c>
      <c r="G70" s="19">
        <v>5</v>
      </c>
      <c r="H70" s="19">
        <v>9</v>
      </c>
      <c r="I70" s="19">
        <v>1</v>
      </c>
      <c r="J70" s="19">
        <v>3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18</v>
      </c>
      <c r="Q70" s="19">
        <v>124</v>
      </c>
      <c r="R70" s="20">
        <v>86.11</v>
      </c>
      <c r="T70" s="5"/>
    </row>
    <row r="71" spans="1:23" s="4" customFormat="1" ht="15" customHeight="1" x14ac:dyDescent="0.25">
      <c r="A71" s="78"/>
      <c r="B71" s="79"/>
      <c r="C71" s="25" t="s">
        <v>19</v>
      </c>
      <c r="D71" s="21">
        <v>36</v>
      </c>
      <c r="E71" s="22">
        <v>36</v>
      </c>
      <c r="F71" s="23">
        <v>100</v>
      </c>
      <c r="G71" s="22">
        <v>11</v>
      </c>
      <c r="H71" s="22">
        <v>10</v>
      </c>
      <c r="I71" s="22">
        <v>6</v>
      </c>
      <c r="J71" s="22">
        <v>7</v>
      </c>
      <c r="K71" s="22">
        <v>0</v>
      </c>
      <c r="L71" s="22">
        <v>2</v>
      </c>
      <c r="M71" s="22">
        <v>0</v>
      </c>
      <c r="N71" s="22">
        <v>0</v>
      </c>
      <c r="O71" s="22">
        <v>0</v>
      </c>
      <c r="P71" s="22">
        <v>36</v>
      </c>
      <c r="Q71" s="22">
        <v>235</v>
      </c>
      <c r="R71" s="23">
        <v>81.599999999999994</v>
      </c>
      <c r="T71" s="5"/>
    </row>
    <row r="72" spans="1:23" ht="15" customHeight="1" x14ac:dyDescent="0.25">
      <c r="A72" s="83" t="s">
        <v>30</v>
      </c>
      <c r="B72" s="83"/>
      <c r="C72" s="53" t="s">
        <v>17</v>
      </c>
      <c r="D72" s="54">
        <f>SUMIF($C$9:$C$71,$C$72,D9:D71)</f>
        <v>240</v>
      </c>
      <c r="E72" s="54">
        <f>SUMIF($C$9:$C$71,$C$72,E9:E71)</f>
        <v>240</v>
      </c>
      <c r="F72" s="55">
        <f>IF(D72&gt;0,ROUND((E72/D72)*100,2),0)</f>
        <v>100</v>
      </c>
      <c r="G72" s="54">
        <f>SUMIF($C$9:$C$71,$C$72,G9:G71)</f>
        <v>21</v>
      </c>
      <c r="H72" s="54">
        <f>SUMIF($C$9:$C$71,$C$72,H9:H71)</f>
        <v>36</v>
      </c>
      <c r="I72" s="54">
        <f>SUMIF($C$9:$C$71,$C$72,I9:I71)</f>
        <v>35</v>
      </c>
      <c r="J72" s="54">
        <f>SUMIF($C$9:$C$71,$C$72,J9:J71)</f>
        <v>19</v>
      </c>
      <c r="K72" s="54">
        <f>SUMIF($C$9:$C$71,$C$72,K9:K71)</f>
        <v>37</v>
      </c>
      <c r="L72" s="54">
        <f>SUMIF($C$9:$C$71,$C$72,L9:L71)</f>
        <v>52</v>
      </c>
      <c r="M72" s="54">
        <f>SUMIF($C$9:$C$71,$C$72,M9:M71)</f>
        <v>39</v>
      </c>
      <c r="N72" s="54">
        <f>SUMIF($C$9:$C$71,$C$72,N9:N71)</f>
        <v>1</v>
      </c>
      <c r="O72" s="54">
        <f>SUMIF($C$9:$C$71,$C$72,O9:O71)</f>
        <v>0</v>
      </c>
      <c r="P72" s="54">
        <f>SUMIF($C$9:$C$71,$C$72,P9:P71)</f>
        <v>240</v>
      </c>
      <c r="Q72" s="54">
        <f>SUMIF($C$9:$C$71,$C$72,Q9:Q71)</f>
        <v>1108</v>
      </c>
      <c r="R72" s="55">
        <f>IF(D72&gt;0,ROUND((Q72/D72)*12.5,2),0)</f>
        <v>57.71</v>
      </c>
    </row>
    <row r="73" spans="1:23" ht="15" customHeight="1" x14ac:dyDescent="0.25">
      <c r="A73" s="83"/>
      <c r="B73" s="83"/>
      <c r="C73" s="53" t="s">
        <v>18</v>
      </c>
      <c r="D73" s="54">
        <f>SUMIF($C$9:$C$71,$C$73,D9:D71)</f>
        <v>384</v>
      </c>
      <c r="E73" s="54">
        <f>SUMIF($C$9:$C$71,$C$73,E9:E71)</f>
        <v>384</v>
      </c>
      <c r="F73" s="55">
        <f>IF(D73&gt;0,ROUND((E73/D73)*100,2),0)</f>
        <v>100</v>
      </c>
      <c r="G73" s="54">
        <f>SUMIF($C$9:$C$71,$C$73,G9:G71)</f>
        <v>65</v>
      </c>
      <c r="H73" s="54">
        <f>SUMIF($C$9:$C$71,$C$73,H9:H71)</f>
        <v>70</v>
      </c>
      <c r="I73" s="54">
        <f>SUMIF($C$9:$C$71,$C$73,I9:I71)</f>
        <v>62</v>
      </c>
      <c r="J73" s="54">
        <f>SUMIF($C$9:$C$71,$C$73,J9:J71)</f>
        <v>59</v>
      </c>
      <c r="K73" s="54">
        <f>SUMIF($C$9:$C$71,$C$73,K9:K71)</f>
        <v>43</v>
      </c>
      <c r="L73" s="54">
        <f>SUMIF($C$9:$C$71,$C$73,L9:L71)</f>
        <v>49</v>
      </c>
      <c r="M73" s="54">
        <f>SUMIF($C$9:$C$71,$C$73,M9:M71)</f>
        <v>35</v>
      </c>
      <c r="N73" s="54">
        <f>SUMIF($C$9:$C$71,$C$73,N9:N71)</f>
        <v>1</v>
      </c>
      <c r="O73" s="54">
        <f>SUMIF($C$9:$C$71,$C$73,O9:O71)</f>
        <v>0</v>
      </c>
      <c r="P73" s="54">
        <f>SUMIF($C$9:$C$71,$C$73,P9:P71)</f>
        <v>384</v>
      </c>
      <c r="Q73" s="54">
        <f>SUMIF($C$9:$C$71,$C$73,Q9:Q71)</f>
        <v>2067</v>
      </c>
      <c r="R73" s="55">
        <f>IF(D73&gt;0,ROUND((Q73/D73)*12.5,2),0)</f>
        <v>67.290000000000006</v>
      </c>
    </row>
    <row r="74" spans="1:23" ht="15" customHeight="1" x14ac:dyDescent="0.25">
      <c r="A74" s="83"/>
      <c r="B74" s="83"/>
      <c r="C74" s="53" t="s">
        <v>19</v>
      </c>
      <c r="D74" s="56">
        <f>SUMIF($C$9:$C$71,$C$74,D9:D71)</f>
        <v>624</v>
      </c>
      <c r="E74" s="56">
        <f>SUMIF($C$9:$C$71,$C$74,E9:E71)</f>
        <v>624</v>
      </c>
      <c r="F74" s="57">
        <f>IF(D74&gt;0,ROUND((E74/D74)*100,2),0)</f>
        <v>100</v>
      </c>
      <c r="G74" s="56">
        <f>SUMIF($C$9:$C$71,$C$74,G9:G71)</f>
        <v>86</v>
      </c>
      <c r="H74" s="56">
        <f>SUMIF($C$9:$C$71,$C$74,H9:H71)</f>
        <v>106</v>
      </c>
      <c r="I74" s="56">
        <f>SUMIF($C$9:$C$71,$C$74,I9:I71)</f>
        <v>97</v>
      </c>
      <c r="J74" s="56">
        <f>SUMIF($C$9:$C$71,$C$74,J9:J71)</f>
        <v>78</v>
      </c>
      <c r="K74" s="56">
        <f>SUMIF($C$9:$C$71,$C$74,K9:K71)</f>
        <v>80</v>
      </c>
      <c r="L74" s="56">
        <f>SUMIF($C$9:$C$71,$C$74,L9:L71)</f>
        <v>101</v>
      </c>
      <c r="M74" s="56">
        <f>SUMIF($C$9:$C$71,$C$74,M9:M71)</f>
        <v>74</v>
      </c>
      <c r="N74" s="56">
        <f>SUMIF($C$9:$C$71,$C$74,N9:N71)</f>
        <v>2</v>
      </c>
      <c r="O74" s="56">
        <f>SUMIF($C$9:$C$71,$C$74,O9:O71)</f>
        <v>0</v>
      </c>
      <c r="P74" s="56">
        <f>SUMIF($C$9:$C$71,$C$74,P9:P71)</f>
        <v>624</v>
      </c>
      <c r="Q74" s="56">
        <f>SUMIF($C$9:$C$71,$C$74,Q9:Q71)</f>
        <v>3175</v>
      </c>
      <c r="R74" s="57">
        <f>IF(D74&gt;0,ROUND((Q74/D74)*12.5,2),0)</f>
        <v>63.6</v>
      </c>
    </row>
    <row r="75" spans="1:23" s="9" customFormat="1" ht="10.199999999999999" x14ac:dyDescent="0.25">
      <c r="A75" s="84" t="s">
        <v>28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84"/>
      <c r="O75" s="84"/>
      <c r="P75" s="84"/>
      <c r="Q75" s="84"/>
      <c r="R75" s="85"/>
      <c r="S75" s="7"/>
      <c r="T75" s="8"/>
      <c r="U75" s="7"/>
      <c r="V75" s="7"/>
      <c r="W75" s="7"/>
    </row>
    <row r="76" spans="1:23" s="9" customFormat="1" ht="40.049999999999997" customHeight="1" x14ac:dyDescent="0.25">
      <c r="A76" s="86" t="s">
        <v>31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"/>
      <c r="T76" s="8"/>
      <c r="U76" s="7"/>
      <c r="V76" s="7"/>
      <c r="W76" s="7"/>
    </row>
    <row r="77" spans="1:23" s="17" customFormat="1" ht="40.049999999999997" customHeight="1" x14ac:dyDescent="0.25">
      <c r="A77" s="87" t="s">
        <v>32</v>
      </c>
      <c r="B77" s="75"/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5"/>
      <c r="Q77" s="75"/>
      <c r="R77" s="75"/>
      <c r="S77" s="16"/>
      <c r="T77" s="15"/>
      <c r="U77" s="16"/>
      <c r="V77" s="16"/>
      <c r="W77" s="16"/>
    </row>
    <row r="1058" spans="1:23" ht="24.9" customHeight="1" x14ac:dyDescent="0.25">
      <c r="A1058" s="12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24.9" customHeight="1" x14ac:dyDescent="0.25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24.9" customHeight="1" x14ac:dyDescent="0.25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24.9" customHeight="1" x14ac:dyDescent="0.25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24.9" customHeight="1" x14ac:dyDescent="0.25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24.9" customHeight="1" x14ac:dyDescent="0.25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24.9" customHeight="1" x14ac:dyDescent="0.25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  <row r="1075" spans="1:23" ht="24.9" customHeight="1" x14ac:dyDescent="0.25">
      <c r="A1075" s="14"/>
      <c r="B1075" s="13"/>
      <c r="C1075" s="13"/>
      <c r="D1075" s="13"/>
      <c r="E1075" s="13"/>
      <c r="F1075" s="13"/>
      <c r="G1075" s="13"/>
      <c r="H1075" s="13"/>
      <c r="I1075" s="13"/>
      <c r="J1075" s="13"/>
      <c r="K1075" s="13"/>
      <c r="L1075" s="13"/>
      <c r="M1075" s="13"/>
      <c r="N1075" s="13"/>
      <c r="O1075" s="13"/>
      <c r="P1075" s="13"/>
      <c r="Q1075" s="13"/>
      <c r="R1075" s="13"/>
      <c r="S1075" s="13"/>
      <c r="T1075" s="13"/>
      <c r="U1075" s="13"/>
      <c r="V1075" s="13"/>
      <c r="W1075" s="13"/>
    </row>
    <row r="1076" spans="1:23" ht="24.9" customHeight="1" x14ac:dyDescent="0.25">
      <c r="A1076" s="14"/>
      <c r="B1076" s="13"/>
      <c r="C1076" s="13"/>
      <c r="D1076" s="13"/>
      <c r="E1076" s="13"/>
      <c r="F1076" s="13"/>
      <c r="G1076" s="13"/>
      <c r="H1076" s="13"/>
      <c r="I1076" s="13"/>
      <c r="J1076" s="13"/>
      <c r="K1076" s="13"/>
      <c r="L1076" s="13"/>
      <c r="M1076" s="13"/>
      <c r="N1076" s="13"/>
      <c r="O1076" s="13"/>
      <c r="P1076" s="13"/>
      <c r="Q1076" s="13"/>
      <c r="R1076" s="13"/>
      <c r="S1076" s="13"/>
      <c r="T1076" s="13"/>
      <c r="U1076" s="13"/>
      <c r="V1076" s="13"/>
      <c r="W1076" s="13"/>
    </row>
    <row r="1077" spans="1:23" ht="24.9" customHeight="1" x14ac:dyDescent="0.25">
      <c r="A1077" s="14"/>
      <c r="B1077" s="13"/>
      <c r="C1077" s="13"/>
      <c r="D1077" s="13"/>
      <c r="E1077" s="13"/>
      <c r="F1077" s="13"/>
      <c r="G1077" s="13"/>
      <c r="H1077" s="13"/>
      <c r="I1077" s="13"/>
      <c r="J1077" s="13"/>
      <c r="K1077" s="13"/>
      <c r="L1077" s="13"/>
      <c r="M1077" s="13"/>
      <c r="N1077" s="13"/>
      <c r="O1077" s="13"/>
      <c r="P1077" s="13"/>
      <c r="Q1077" s="13"/>
      <c r="R1077" s="13"/>
      <c r="S1077" s="13"/>
      <c r="T1077" s="13"/>
      <c r="U1077" s="13"/>
      <c r="V1077" s="13"/>
      <c r="W1077" s="13"/>
    </row>
  </sheetData>
  <sheetProtection algorithmName="SHA-512" hashValue="aZFSbhmY8MJHmsM1GLd+np0+dncBt8cyCdaAXCscUMjqBKI9mEQ0vhBM64KBM+JoTfYvzlB5yGCYp5HcPn72YA==" saltValue="odhstn32nGZREtqzeiVnOw==" spinCount="100000" sheet="1" objects="1" scenarios="1"/>
  <mergeCells count="53">
    <mergeCell ref="A76:R76"/>
    <mergeCell ref="A77:R77"/>
    <mergeCell ref="A72:B74"/>
    <mergeCell ref="A75:R75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63430292-C3E5-4EF9-81CC-671E3916204F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9848-D605-4A78-90EA-70457828DD06}">
  <dimension ref="A1:W103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112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38</v>
      </c>
      <c r="C9" s="24" t="s">
        <v>17</v>
      </c>
      <c r="D9" s="18">
        <v>2</v>
      </c>
      <c r="E9" s="19">
        <v>2</v>
      </c>
      <c r="F9" s="20">
        <v>100</v>
      </c>
      <c r="G9" s="19">
        <v>0</v>
      </c>
      <c r="H9" s="19">
        <v>0</v>
      </c>
      <c r="I9" s="19">
        <v>0</v>
      </c>
      <c r="J9" s="19">
        <v>2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2</v>
      </c>
      <c r="Q9" s="19">
        <v>10</v>
      </c>
      <c r="R9" s="20">
        <v>62.5</v>
      </c>
    </row>
    <row r="10" spans="1:23" ht="15" customHeight="1" x14ac:dyDescent="0.25">
      <c r="A10" s="78"/>
      <c r="B10" s="79"/>
      <c r="C10" s="24" t="s">
        <v>18</v>
      </c>
      <c r="D10" s="18">
        <v>13</v>
      </c>
      <c r="E10" s="19">
        <v>13</v>
      </c>
      <c r="F10" s="20">
        <v>100</v>
      </c>
      <c r="G10" s="19">
        <v>0</v>
      </c>
      <c r="H10" s="19">
        <v>0</v>
      </c>
      <c r="I10" s="19">
        <v>5</v>
      </c>
      <c r="J10" s="19">
        <v>3</v>
      </c>
      <c r="K10" s="19">
        <v>4</v>
      </c>
      <c r="L10" s="19">
        <v>0</v>
      </c>
      <c r="M10" s="19">
        <v>1</v>
      </c>
      <c r="N10" s="19">
        <v>0</v>
      </c>
      <c r="O10" s="19">
        <v>0</v>
      </c>
      <c r="P10" s="19">
        <v>13</v>
      </c>
      <c r="Q10" s="19">
        <v>63</v>
      </c>
      <c r="R10" s="20">
        <v>60.58</v>
      </c>
    </row>
    <row r="11" spans="1:23" ht="15" customHeight="1" x14ac:dyDescent="0.25">
      <c r="A11" s="78"/>
      <c r="B11" s="79"/>
      <c r="C11" s="25" t="s">
        <v>19</v>
      </c>
      <c r="D11" s="21">
        <v>15</v>
      </c>
      <c r="E11" s="22">
        <v>15</v>
      </c>
      <c r="F11" s="23">
        <v>100</v>
      </c>
      <c r="G11" s="22">
        <v>0</v>
      </c>
      <c r="H11" s="22">
        <v>0</v>
      </c>
      <c r="I11" s="22">
        <v>5</v>
      </c>
      <c r="J11" s="22">
        <v>5</v>
      </c>
      <c r="K11" s="22">
        <v>4</v>
      </c>
      <c r="L11" s="22">
        <v>0</v>
      </c>
      <c r="M11" s="22">
        <v>1</v>
      </c>
      <c r="N11" s="22">
        <v>0</v>
      </c>
      <c r="O11" s="22">
        <v>0</v>
      </c>
      <c r="P11" s="22">
        <v>15</v>
      </c>
      <c r="Q11" s="22">
        <v>73</v>
      </c>
      <c r="R11" s="23">
        <v>60.83</v>
      </c>
    </row>
    <row r="12" spans="1:23" ht="15" customHeight="1" x14ac:dyDescent="0.25">
      <c r="A12" s="78">
        <v>2</v>
      </c>
      <c r="B12" s="79" t="s">
        <v>43</v>
      </c>
      <c r="C12" s="24" t="s">
        <v>17</v>
      </c>
      <c r="D12" s="18">
        <v>13</v>
      </c>
      <c r="E12" s="19">
        <v>13</v>
      </c>
      <c r="F12" s="20">
        <v>100</v>
      </c>
      <c r="G12" s="19">
        <v>0</v>
      </c>
      <c r="H12" s="19">
        <v>0</v>
      </c>
      <c r="I12" s="19">
        <v>3</v>
      </c>
      <c r="J12" s="19">
        <v>3</v>
      </c>
      <c r="K12" s="19">
        <v>6</v>
      </c>
      <c r="L12" s="19">
        <v>0</v>
      </c>
      <c r="M12" s="19">
        <v>1</v>
      </c>
      <c r="N12" s="19">
        <v>0</v>
      </c>
      <c r="O12" s="19">
        <v>0</v>
      </c>
      <c r="P12" s="19">
        <v>13</v>
      </c>
      <c r="Q12" s="19">
        <v>59</v>
      </c>
      <c r="R12" s="20">
        <v>56.73</v>
      </c>
    </row>
    <row r="13" spans="1:23" ht="15" customHeight="1" x14ac:dyDescent="0.25">
      <c r="A13" s="78"/>
      <c r="B13" s="79"/>
      <c r="C13" s="24" t="s">
        <v>18</v>
      </c>
      <c r="D13" s="18">
        <v>15</v>
      </c>
      <c r="E13" s="19">
        <v>15</v>
      </c>
      <c r="F13" s="20">
        <v>100</v>
      </c>
      <c r="G13" s="19">
        <v>6</v>
      </c>
      <c r="H13" s="19">
        <v>3</v>
      </c>
      <c r="I13" s="19">
        <v>0</v>
      </c>
      <c r="J13" s="19">
        <v>1</v>
      </c>
      <c r="K13" s="19">
        <v>5</v>
      </c>
      <c r="L13" s="19">
        <v>0</v>
      </c>
      <c r="M13" s="19">
        <v>0</v>
      </c>
      <c r="N13" s="19">
        <v>0</v>
      </c>
      <c r="O13" s="19">
        <v>0</v>
      </c>
      <c r="P13" s="19">
        <v>15</v>
      </c>
      <c r="Q13" s="19">
        <v>94</v>
      </c>
      <c r="R13" s="20">
        <v>78.33</v>
      </c>
    </row>
    <row r="14" spans="1:23" ht="15" customHeight="1" x14ac:dyDescent="0.25">
      <c r="A14" s="78"/>
      <c r="B14" s="79"/>
      <c r="C14" s="25" t="s">
        <v>19</v>
      </c>
      <c r="D14" s="21">
        <v>28</v>
      </c>
      <c r="E14" s="22">
        <v>28</v>
      </c>
      <c r="F14" s="23">
        <v>100</v>
      </c>
      <c r="G14" s="22">
        <v>6</v>
      </c>
      <c r="H14" s="22">
        <v>3</v>
      </c>
      <c r="I14" s="22">
        <v>3</v>
      </c>
      <c r="J14" s="22">
        <v>4</v>
      </c>
      <c r="K14" s="22">
        <v>11</v>
      </c>
      <c r="L14" s="22">
        <v>0</v>
      </c>
      <c r="M14" s="22">
        <v>1</v>
      </c>
      <c r="N14" s="22">
        <v>0</v>
      </c>
      <c r="O14" s="22">
        <v>0</v>
      </c>
      <c r="P14" s="22">
        <v>28</v>
      </c>
      <c r="Q14" s="22">
        <v>153</v>
      </c>
      <c r="R14" s="23">
        <v>68.3</v>
      </c>
    </row>
    <row r="15" spans="1:23" ht="15" customHeight="1" x14ac:dyDescent="0.25">
      <c r="A15" s="78">
        <v>3</v>
      </c>
      <c r="B15" s="79" t="s">
        <v>59</v>
      </c>
      <c r="C15" s="24" t="s">
        <v>17</v>
      </c>
      <c r="D15" s="18">
        <v>7</v>
      </c>
      <c r="E15" s="19">
        <v>7</v>
      </c>
      <c r="F15" s="20">
        <v>100</v>
      </c>
      <c r="G15" s="19">
        <v>1</v>
      </c>
      <c r="H15" s="19">
        <v>0</v>
      </c>
      <c r="I15" s="19">
        <v>1</v>
      </c>
      <c r="J15" s="19">
        <v>1</v>
      </c>
      <c r="K15" s="19">
        <v>1</v>
      </c>
      <c r="L15" s="19">
        <v>1</v>
      </c>
      <c r="M15" s="19">
        <v>2</v>
      </c>
      <c r="N15" s="19">
        <v>0</v>
      </c>
      <c r="O15" s="19">
        <v>0</v>
      </c>
      <c r="P15" s="19">
        <v>7</v>
      </c>
      <c r="Q15" s="19">
        <v>30</v>
      </c>
      <c r="R15" s="20">
        <v>53.57</v>
      </c>
    </row>
    <row r="16" spans="1:23" ht="15" customHeight="1" x14ac:dyDescent="0.25">
      <c r="A16" s="78"/>
      <c r="B16" s="79"/>
      <c r="C16" s="24" t="s">
        <v>18</v>
      </c>
      <c r="D16" s="18">
        <v>16</v>
      </c>
      <c r="E16" s="19">
        <v>16</v>
      </c>
      <c r="F16" s="20">
        <v>100</v>
      </c>
      <c r="G16" s="19">
        <v>4</v>
      </c>
      <c r="H16" s="19">
        <v>1</v>
      </c>
      <c r="I16" s="19">
        <v>0</v>
      </c>
      <c r="J16" s="19">
        <v>1</v>
      </c>
      <c r="K16" s="19">
        <v>4</v>
      </c>
      <c r="L16" s="19">
        <v>3</v>
      </c>
      <c r="M16" s="19">
        <v>0</v>
      </c>
      <c r="N16" s="19">
        <v>3</v>
      </c>
      <c r="O16" s="19">
        <v>0</v>
      </c>
      <c r="P16" s="19">
        <v>16</v>
      </c>
      <c r="Q16" s="19">
        <v>72</v>
      </c>
      <c r="R16" s="20">
        <v>56.25</v>
      </c>
    </row>
    <row r="17" spans="1:20" s="4" customFormat="1" ht="15" customHeight="1" x14ac:dyDescent="0.25">
      <c r="A17" s="78"/>
      <c r="B17" s="79"/>
      <c r="C17" s="25" t="s">
        <v>19</v>
      </c>
      <c r="D17" s="21">
        <v>23</v>
      </c>
      <c r="E17" s="22">
        <v>23</v>
      </c>
      <c r="F17" s="23">
        <v>100</v>
      </c>
      <c r="G17" s="22">
        <v>5</v>
      </c>
      <c r="H17" s="22">
        <v>1</v>
      </c>
      <c r="I17" s="22">
        <v>1</v>
      </c>
      <c r="J17" s="22">
        <v>2</v>
      </c>
      <c r="K17" s="22">
        <v>5</v>
      </c>
      <c r="L17" s="22">
        <v>4</v>
      </c>
      <c r="M17" s="22">
        <v>2</v>
      </c>
      <c r="N17" s="22">
        <v>3</v>
      </c>
      <c r="O17" s="22">
        <v>0</v>
      </c>
      <c r="P17" s="22">
        <v>23</v>
      </c>
      <c r="Q17" s="22">
        <v>102</v>
      </c>
      <c r="R17" s="23">
        <v>55.43</v>
      </c>
      <c r="T17" s="5"/>
    </row>
    <row r="18" spans="1:20" s="4" customFormat="1" ht="15" customHeight="1" x14ac:dyDescent="0.25">
      <c r="A18" s="78">
        <v>4</v>
      </c>
      <c r="B18" s="79" t="s">
        <v>65</v>
      </c>
      <c r="C18" s="24" t="s">
        <v>17</v>
      </c>
      <c r="D18" s="18">
        <v>5</v>
      </c>
      <c r="E18" s="19">
        <v>5</v>
      </c>
      <c r="F18" s="20">
        <v>100</v>
      </c>
      <c r="G18" s="19">
        <v>1</v>
      </c>
      <c r="H18" s="19">
        <v>3</v>
      </c>
      <c r="I18" s="19">
        <v>0</v>
      </c>
      <c r="J18" s="19">
        <v>1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5</v>
      </c>
      <c r="Q18" s="19">
        <v>34</v>
      </c>
      <c r="R18" s="20">
        <v>85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6</v>
      </c>
      <c r="E19" s="19">
        <v>6</v>
      </c>
      <c r="F19" s="20">
        <v>100</v>
      </c>
      <c r="G19" s="19">
        <v>3</v>
      </c>
      <c r="H19" s="19">
        <v>2</v>
      </c>
      <c r="I19" s="19">
        <v>1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6</v>
      </c>
      <c r="Q19" s="19">
        <v>44</v>
      </c>
      <c r="R19" s="20">
        <v>91.67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11</v>
      </c>
      <c r="E20" s="22">
        <v>11</v>
      </c>
      <c r="F20" s="23">
        <v>100</v>
      </c>
      <c r="G20" s="22">
        <v>4</v>
      </c>
      <c r="H20" s="22">
        <v>5</v>
      </c>
      <c r="I20" s="22">
        <v>1</v>
      </c>
      <c r="J20" s="22">
        <v>1</v>
      </c>
      <c r="K20" s="22">
        <v>0</v>
      </c>
      <c r="L20" s="22">
        <v>0</v>
      </c>
      <c r="M20" s="22">
        <v>0</v>
      </c>
      <c r="N20" s="22">
        <v>0</v>
      </c>
      <c r="O20" s="22">
        <v>0</v>
      </c>
      <c r="P20" s="22">
        <v>11</v>
      </c>
      <c r="Q20" s="22">
        <v>78</v>
      </c>
      <c r="R20" s="23">
        <v>88.64</v>
      </c>
      <c r="T20" s="5"/>
    </row>
    <row r="21" spans="1:20" s="4" customFormat="1" ht="15" customHeight="1" x14ac:dyDescent="0.25">
      <c r="A21" s="78">
        <v>5</v>
      </c>
      <c r="B21" s="79" t="s">
        <v>66</v>
      </c>
      <c r="C21" s="24" t="s">
        <v>17</v>
      </c>
      <c r="D21" s="18">
        <v>7</v>
      </c>
      <c r="E21" s="19">
        <v>7</v>
      </c>
      <c r="F21" s="20">
        <v>100</v>
      </c>
      <c r="G21" s="19">
        <v>1</v>
      </c>
      <c r="H21" s="19">
        <v>1</v>
      </c>
      <c r="I21" s="19">
        <v>0</v>
      </c>
      <c r="J21" s="19">
        <v>2</v>
      </c>
      <c r="K21" s="19">
        <v>1</v>
      </c>
      <c r="L21" s="19">
        <v>1</v>
      </c>
      <c r="M21" s="19">
        <v>1</v>
      </c>
      <c r="N21" s="19">
        <v>0</v>
      </c>
      <c r="O21" s="19">
        <v>0</v>
      </c>
      <c r="P21" s="19">
        <v>7</v>
      </c>
      <c r="Q21" s="19">
        <v>34</v>
      </c>
      <c r="R21" s="20">
        <v>60.71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10</v>
      </c>
      <c r="E22" s="19">
        <v>10</v>
      </c>
      <c r="F22" s="20">
        <v>100</v>
      </c>
      <c r="G22" s="19">
        <v>3</v>
      </c>
      <c r="H22" s="19">
        <v>4</v>
      </c>
      <c r="I22" s="19">
        <v>1</v>
      </c>
      <c r="J22" s="19">
        <v>2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10</v>
      </c>
      <c r="Q22" s="19">
        <v>68</v>
      </c>
      <c r="R22" s="20">
        <v>85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17</v>
      </c>
      <c r="E23" s="22">
        <v>17</v>
      </c>
      <c r="F23" s="23">
        <v>100</v>
      </c>
      <c r="G23" s="22">
        <v>4</v>
      </c>
      <c r="H23" s="22">
        <v>5</v>
      </c>
      <c r="I23" s="22">
        <v>1</v>
      </c>
      <c r="J23" s="22">
        <v>4</v>
      </c>
      <c r="K23" s="22">
        <v>1</v>
      </c>
      <c r="L23" s="22">
        <v>1</v>
      </c>
      <c r="M23" s="22">
        <v>1</v>
      </c>
      <c r="N23" s="22">
        <v>0</v>
      </c>
      <c r="O23" s="22">
        <v>0</v>
      </c>
      <c r="P23" s="22">
        <v>17</v>
      </c>
      <c r="Q23" s="22">
        <v>102</v>
      </c>
      <c r="R23" s="23">
        <v>75</v>
      </c>
      <c r="T23" s="5"/>
    </row>
    <row r="24" spans="1:20" s="4" customFormat="1" ht="15" customHeight="1" x14ac:dyDescent="0.25">
      <c r="A24" s="78">
        <v>6</v>
      </c>
      <c r="B24" s="79" t="s">
        <v>71</v>
      </c>
      <c r="C24" s="24" t="s">
        <v>17</v>
      </c>
      <c r="D24" s="18">
        <v>9</v>
      </c>
      <c r="E24" s="19">
        <v>9</v>
      </c>
      <c r="F24" s="20">
        <v>100</v>
      </c>
      <c r="G24" s="19">
        <v>2</v>
      </c>
      <c r="H24" s="19">
        <v>4</v>
      </c>
      <c r="I24" s="19">
        <v>1</v>
      </c>
      <c r="J24" s="19">
        <v>1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9</v>
      </c>
      <c r="Q24" s="19">
        <v>59</v>
      </c>
      <c r="R24" s="20">
        <v>81.94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15</v>
      </c>
      <c r="E25" s="19">
        <v>15</v>
      </c>
      <c r="F25" s="20">
        <v>100</v>
      </c>
      <c r="G25" s="19">
        <v>8</v>
      </c>
      <c r="H25" s="19">
        <v>3</v>
      </c>
      <c r="I25" s="19">
        <v>2</v>
      </c>
      <c r="J25" s="19">
        <v>1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15</v>
      </c>
      <c r="Q25" s="19">
        <v>106</v>
      </c>
      <c r="R25" s="20">
        <v>88.33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24</v>
      </c>
      <c r="E26" s="22">
        <v>24</v>
      </c>
      <c r="F26" s="23">
        <v>100</v>
      </c>
      <c r="G26" s="22">
        <v>10</v>
      </c>
      <c r="H26" s="22">
        <v>7</v>
      </c>
      <c r="I26" s="22">
        <v>3</v>
      </c>
      <c r="J26" s="22">
        <v>2</v>
      </c>
      <c r="K26" s="22">
        <v>2</v>
      </c>
      <c r="L26" s="22">
        <v>0</v>
      </c>
      <c r="M26" s="22">
        <v>0</v>
      </c>
      <c r="N26" s="22">
        <v>0</v>
      </c>
      <c r="O26" s="22">
        <v>0</v>
      </c>
      <c r="P26" s="22">
        <v>24</v>
      </c>
      <c r="Q26" s="22">
        <v>165</v>
      </c>
      <c r="R26" s="23">
        <v>85.94</v>
      </c>
      <c r="T26" s="5"/>
    </row>
    <row r="27" spans="1:20" s="4" customFormat="1" ht="15" customHeight="1" x14ac:dyDescent="0.25">
      <c r="A27" s="78">
        <v>7</v>
      </c>
      <c r="B27" s="79" t="s">
        <v>75</v>
      </c>
      <c r="C27" s="24" t="s">
        <v>17</v>
      </c>
      <c r="D27" s="18">
        <v>7</v>
      </c>
      <c r="E27" s="19">
        <v>7</v>
      </c>
      <c r="F27" s="20">
        <v>100</v>
      </c>
      <c r="G27" s="19">
        <v>2</v>
      </c>
      <c r="H27" s="19">
        <v>0</v>
      </c>
      <c r="I27" s="19">
        <v>0</v>
      </c>
      <c r="J27" s="19">
        <v>2</v>
      </c>
      <c r="K27" s="19">
        <v>1</v>
      </c>
      <c r="L27" s="19">
        <v>1</v>
      </c>
      <c r="M27" s="19">
        <v>0</v>
      </c>
      <c r="N27" s="19">
        <v>1</v>
      </c>
      <c r="O27" s="19">
        <v>0</v>
      </c>
      <c r="P27" s="19">
        <v>7</v>
      </c>
      <c r="Q27" s="19">
        <v>34</v>
      </c>
      <c r="R27" s="20">
        <v>60.71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9</v>
      </c>
      <c r="E28" s="19">
        <v>9</v>
      </c>
      <c r="F28" s="20">
        <v>100</v>
      </c>
      <c r="G28" s="19">
        <v>1</v>
      </c>
      <c r="H28" s="19">
        <v>4</v>
      </c>
      <c r="I28" s="19">
        <v>1</v>
      </c>
      <c r="J28" s="19">
        <v>2</v>
      </c>
      <c r="K28" s="19">
        <v>0</v>
      </c>
      <c r="L28" s="19">
        <v>0</v>
      </c>
      <c r="M28" s="19">
        <v>1</v>
      </c>
      <c r="N28" s="19">
        <v>0</v>
      </c>
      <c r="O28" s="19">
        <v>0</v>
      </c>
      <c r="P28" s="19">
        <v>9</v>
      </c>
      <c r="Q28" s="19">
        <v>54</v>
      </c>
      <c r="R28" s="20">
        <v>75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16</v>
      </c>
      <c r="E29" s="22">
        <v>16</v>
      </c>
      <c r="F29" s="23">
        <v>100</v>
      </c>
      <c r="G29" s="22">
        <v>3</v>
      </c>
      <c r="H29" s="22">
        <v>4</v>
      </c>
      <c r="I29" s="22">
        <v>1</v>
      </c>
      <c r="J29" s="22">
        <v>4</v>
      </c>
      <c r="K29" s="22">
        <v>1</v>
      </c>
      <c r="L29" s="22">
        <v>1</v>
      </c>
      <c r="M29" s="22">
        <v>1</v>
      </c>
      <c r="N29" s="22">
        <v>1</v>
      </c>
      <c r="O29" s="22">
        <v>0</v>
      </c>
      <c r="P29" s="22">
        <v>16</v>
      </c>
      <c r="Q29" s="22">
        <v>88</v>
      </c>
      <c r="R29" s="23">
        <v>68.75</v>
      </c>
      <c r="T29" s="5"/>
    </row>
    <row r="30" spans="1:20" ht="15" customHeight="1" x14ac:dyDescent="0.25">
      <c r="A30" s="83" t="s">
        <v>30</v>
      </c>
      <c r="B30" s="83"/>
      <c r="C30" s="53" t="s">
        <v>17</v>
      </c>
      <c r="D30" s="54">
        <f>SUMIF($C$9:$C$29,$C$30,D9:D29)</f>
        <v>50</v>
      </c>
      <c r="E30" s="54">
        <f>SUMIF($C$9:$C$29,$C$30,E9:E29)</f>
        <v>50</v>
      </c>
      <c r="F30" s="55">
        <f>IF(D30&gt;0,ROUND((E30/D30)*100,2),0)</f>
        <v>100</v>
      </c>
      <c r="G30" s="54">
        <f>SUMIF($C$9:$C$29,$C$30,G9:G29)</f>
        <v>7</v>
      </c>
      <c r="H30" s="54">
        <f>SUMIF($C$9:$C$29,$C$30,H9:H29)</f>
        <v>8</v>
      </c>
      <c r="I30" s="54">
        <f>SUMIF($C$9:$C$29,$C$30,I9:I29)</f>
        <v>5</v>
      </c>
      <c r="J30" s="54">
        <f>SUMIF($C$9:$C$29,$C$30,J9:J29)</f>
        <v>12</v>
      </c>
      <c r="K30" s="54">
        <f>SUMIF($C$9:$C$29,$C$30,K9:K29)</f>
        <v>10</v>
      </c>
      <c r="L30" s="54">
        <f>SUMIF($C$9:$C$29,$C$30,L9:L29)</f>
        <v>3</v>
      </c>
      <c r="M30" s="54">
        <f>SUMIF($C$9:$C$29,$C$30,M9:M29)</f>
        <v>4</v>
      </c>
      <c r="N30" s="54">
        <f>SUMIF($C$9:$C$29,$C$30,N9:N29)</f>
        <v>1</v>
      </c>
      <c r="O30" s="54">
        <f>SUMIF($C$9:$C$29,$C$30,O9:O29)</f>
        <v>0</v>
      </c>
      <c r="P30" s="54">
        <f>SUMIF($C$9:$C$29,$C$30,P9:P29)</f>
        <v>50</v>
      </c>
      <c r="Q30" s="54">
        <f>SUMIF($C$9:$C$29,$C$30,Q9:Q29)</f>
        <v>260</v>
      </c>
      <c r="R30" s="55">
        <f>IF(D30&gt;0,ROUND((Q30/D30)*12.5,2),0)</f>
        <v>65</v>
      </c>
    </row>
    <row r="31" spans="1:20" ht="15" customHeight="1" x14ac:dyDescent="0.25">
      <c r="A31" s="83"/>
      <c r="B31" s="83"/>
      <c r="C31" s="53" t="s">
        <v>18</v>
      </c>
      <c r="D31" s="54">
        <f>SUMIF($C$9:$C$29,$C$31,D9:D29)</f>
        <v>84</v>
      </c>
      <c r="E31" s="54">
        <f>SUMIF($C$9:$C$29,$C$31,E9:E29)</f>
        <v>84</v>
      </c>
      <c r="F31" s="55">
        <f>IF(D31&gt;0,ROUND((E31/D31)*100,2),0)</f>
        <v>100</v>
      </c>
      <c r="G31" s="54">
        <f>SUMIF($C$9:$C$29,$C$31,G9:G29)</f>
        <v>25</v>
      </c>
      <c r="H31" s="54">
        <f>SUMIF($C$9:$C$29,$C$31,H9:H29)</f>
        <v>17</v>
      </c>
      <c r="I31" s="54">
        <f>SUMIF($C$9:$C$29,$C$31,I9:I29)</f>
        <v>10</v>
      </c>
      <c r="J31" s="54">
        <f>SUMIF($C$9:$C$29,$C$31,J9:J29)</f>
        <v>10</v>
      </c>
      <c r="K31" s="54">
        <f>SUMIF($C$9:$C$29,$C$31,K9:K29)</f>
        <v>14</v>
      </c>
      <c r="L31" s="54">
        <f>SUMIF($C$9:$C$29,$C$31,L9:L29)</f>
        <v>3</v>
      </c>
      <c r="M31" s="54">
        <f>SUMIF($C$9:$C$29,$C$31,M9:M29)</f>
        <v>2</v>
      </c>
      <c r="N31" s="54">
        <f>SUMIF($C$9:$C$29,$C$31,N9:N29)</f>
        <v>3</v>
      </c>
      <c r="O31" s="54">
        <f>SUMIF($C$9:$C$29,$C$31,O9:O29)</f>
        <v>0</v>
      </c>
      <c r="P31" s="54">
        <f>SUMIF($C$9:$C$29,$C$31,P9:P29)</f>
        <v>84</v>
      </c>
      <c r="Q31" s="54">
        <f>SUMIF($C$9:$C$29,$C$31,Q9:Q29)</f>
        <v>501</v>
      </c>
      <c r="R31" s="55">
        <f>IF(D31&gt;0,ROUND((Q31/D31)*12.5,2),0)</f>
        <v>74.55</v>
      </c>
    </row>
    <row r="32" spans="1:20" ht="15" customHeight="1" x14ac:dyDescent="0.25">
      <c r="A32" s="83"/>
      <c r="B32" s="83"/>
      <c r="C32" s="53" t="s">
        <v>19</v>
      </c>
      <c r="D32" s="56">
        <f>SUMIF($C$9:$C$29,$C$32,D9:D29)</f>
        <v>134</v>
      </c>
      <c r="E32" s="56">
        <f>SUMIF($C$9:$C$29,$C$32,E9:E29)</f>
        <v>134</v>
      </c>
      <c r="F32" s="57">
        <f>IF(D32&gt;0,ROUND((E32/D32)*100,2),0)</f>
        <v>100</v>
      </c>
      <c r="G32" s="56">
        <f>SUMIF($C$9:$C$29,$C$32,G9:G29)</f>
        <v>32</v>
      </c>
      <c r="H32" s="56">
        <f>SUMIF($C$9:$C$29,$C$32,H9:H29)</f>
        <v>25</v>
      </c>
      <c r="I32" s="56">
        <f>SUMIF($C$9:$C$29,$C$32,I9:I29)</f>
        <v>15</v>
      </c>
      <c r="J32" s="56">
        <f>SUMIF($C$9:$C$29,$C$32,J9:J29)</f>
        <v>22</v>
      </c>
      <c r="K32" s="56">
        <f>SUMIF($C$9:$C$29,$C$32,K9:K29)</f>
        <v>24</v>
      </c>
      <c r="L32" s="56">
        <f>SUMIF($C$9:$C$29,$C$32,L9:L29)</f>
        <v>6</v>
      </c>
      <c r="M32" s="56">
        <f>SUMIF($C$9:$C$29,$C$32,M9:M29)</f>
        <v>6</v>
      </c>
      <c r="N32" s="56">
        <f>SUMIF($C$9:$C$29,$C$32,N9:N29)</f>
        <v>4</v>
      </c>
      <c r="O32" s="56">
        <f>SUMIF($C$9:$C$29,$C$32,O9:O29)</f>
        <v>0</v>
      </c>
      <c r="P32" s="56">
        <f>SUMIF($C$9:$C$29,$C$32,P9:P29)</f>
        <v>134</v>
      </c>
      <c r="Q32" s="56">
        <f>SUMIF($C$9:$C$29,$C$32,Q9:Q29)</f>
        <v>761</v>
      </c>
      <c r="R32" s="57">
        <f>IF(D32&gt;0,ROUND((Q32/D32)*12.5,2),0)</f>
        <v>70.989999999999995</v>
      </c>
    </row>
    <row r="33" spans="1:23" s="9" customFormat="1" ht="10.199999999999999" x14ac:dyDescent="0.25">
      <c r="A33" s="84" t="s">
        <v>28</v>
      </c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5"/>
      <c r="S33" s="7"/>
      <c r="T33" s="8"/>
      <c r="U33" s="7"/>
      <c r="V33" s="7"/>
      <c r="W33" s="7"/>
    </row>
    <row r="34" spans="1:23" s="9" customFormat="1" ht="40.049999999999997" customHeight="1" x14ac:dyDescent="0.25">
      <c r="A34" s="86" t="s">
        <v>31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"/>
      <c r="T34" s="8"/>
      <c r="U34" s="7"/>
      <c r="V34" s="7"/>
      <c r="W34" s="7"/>
    </row>
    <row r="35" spans="1:23" s="17" customFormat="1" ht="40.049999999999997" customHeight="1" x14ac:dyDescent="0.25">
      <c r="A35" s="87" t="s">
        <v>32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16"/>
      <c r="T35" s="15"/>
      <c r="U35" s="16"/>
      <c r="V35" s="16"/>
      <c r="W35" s="16"/>
    </row>
    <row r="1016" spans="1:23" ht="24.9" customHeight="1" x14ac:dyDescent="0.25">
      <c r="A1016" s="12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  <row r="1027" spans="1:23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</row>
    <row r="1028" spans="1:23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</row>
    <row r="1029" spans="1:23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</row>
    <row r="1030" spans="1:23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</row>
    <row r="1031" spans="1:23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</row>
    <row r="1032" spans="1:23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</row>
    <row r="1033" spans="1:23" ht="24.9" customHeight="1" x14ac:dyDescent="0.25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</row>
    <row r="1034" spans="1:23" ht="24.9" customHeight="1" x14ac:dyDescent="0.25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</row>
    <row r="1035" spans="1:23" ht="24.9" customHeight="1" x14ac:dyDescent="0.25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</row>
  </sheetData>
  <sheetProtection algorithmName="SHA-512" hashValue="urbpfKS/iBxzyA7gDE8O0f24gKAnHjhPmq5N//FJkechUdBRq11ne/JBI5W52U5ZI9bvNVasybUi88g/ZccboA==" saltValue="WeVHQ4P8Cc6Ev/OPhX9yDA==" spinCount="100000" sheet="1" objects="1" scenarios="1"/>
  <mergeCells count="25">
    <mergeCell ref="A34:R34"/>
    <mergeCell ref="A35:R35"/>
    <mergeCell ref="A30:B32"/>
    <mergeCell ref="A33:R33"/>
    <mergeCell ref="A27:A29"/>
    <mergeCell ref="B27:B29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991DC4F2-614C-456E-B22E-A09A7CE88F69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A8AFA-4FFC-42C7-9AB0-7398E20BF120}">
  <dimension ref="A1:W1038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115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6</v>
      </c>
      <c r="E9" s="19">
        <v>6</v>
      </c>
      <c r="F9" s="20">
        <v>100</v>
      </c>
      <c r="G9" s="19">
        <v>2</v>
      </c>
      <c r="H9" s="19">
        <v>0</v>
      </c>
      <c r="I9" s="19">
        <v>2</v>
      </c>
      <c r="J9" s="19">
        <v>2</v>
      </c>
      <c r="K9" s="19">
        <v>0</v>
      </c>
      <c r="L9" s="19">
        <v>0</v>
      </c>
      <c r="M9" s="19">
        <v>0</v>
      </c>
      <c r="N9" s="19">
        <v>0</v>
      </c>
      <c r="O9" s="19">
        <v>0</v>
      </c>
      <c r="P9" s="19">
        <v>6</v>
      </c>
      <c r="Q9" s="19">
        <v>38</v>
      </c>
      <c r="R9" s="20">
        <v>79.17</v>
      </c>
    </row>
    <row r="10" spans="1:23" ht="15" customHeight="1" x14ac:dyDescent="0.25">
      <c r="A10" s="78"/>
      <c r="B10" s="79"/>
      <c r="C10" s="24" t="s">
        <v>18</v>
      </c>
      <c r="D10" s="18">
        <v>16</v>
      </c>
      <c r="E10" s="19">
        <v>16</v>
      </c>
      <c r="F10" s="20">
        <v>100</v>
      </c>
      <c r="G10" s="19">
        <v>6</v>
      </c>
      <c r="H10" s="19">
        <v>5</v>
      </c>
      <c r="I10" s="19">
        <v>4</v>
      </c>
      <c r="J10" s="19">
        <v>0</v>
      </c>
      <c r="K10" s="19">
        <v>0</v>
      </c>
      <c r="L10" s="19">
        <v>1</v>
      </c>
      <c r="M10" s="19">
        <v>0</v>
      </c>
      <c r="N10" s="19">
        <v>0</v>
      </c>
      <c r="O10" s="19">
        <v>0</v>
      </c>
      <c r="P10" s="19">
        <v>16</v>
      </c>
      <c r="Q10" s="19">
        <v>110</v>
      </c>
      <c r="R10" s="20">
        <v>85.94</v>
      </c>
    </row>
    <row r="11" spans="1:23" ht="15" customHeight="1" x14ac:dyDescent="0.25">
      <c r="A11" s="78"/>
      <c r="B11" s="79"/>
      <c r="C11" s="25" t="s">
        <v>19</v>
      </c>
      <c r="D11" s="21">
        <v>22</v>
      </c>
      <c r="E11" s="22">
        <v>22</v>
      </c>
      <c r="F11" s="23">
        <v>100</v>
      </c>
      <c r="G11" s="22">
        <v>8</v>
      </c>
      <c r="H11" s="22">
        <v>5</v>
      </c>
      <c r="I11" s="22">
        <v>6</v>
      </c>
      <c r="J11" s="22">
        <v>2</v>
      </c>
      <c r="K11" s="22">
        <v>0</v>
      </c>
      <c r="L11" s="22">
        <v>1</v>
      </c>
      <c r="M11" s="22">
        <v>0</v>
      </c>
      <c r="N11" s="22">
        <v>0</v>
      </c>
      <c r="O11" s="22">
        <v>0</v>
      </c>
      <c r="P11" s="22">
        <v>22</v>
      </c>
      <c r="Q11" s="22">
        <v>148</v>
      </c>
      <c r="R11" s="23">
        <v>84.09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2</v>
      </c>
      <c r="E12" s="19">
        <v>2</v>
      </c>
      <c r="F12" s="20">
        <v>100</v>
      </c>
      <c r="G12" s="19">
        <v>0</v>
      </c>
      <c r="H12" s="19">
        <v>0</v>
      </c>
      <c r="I12" s="19">
        <v>2</v>
      </c>
      <c r="J12" s="19">
        <v>0</v>
      </c>
      <c r="K12" s="19">
        <v>0</v>
      </c>
      <c r="L12" s="19">
        <v>0</v>
      </c>
      <c r="M12" s="19">
        <v>0</v>
      </c>
      <c r="N12" s="19">
        <v>0</v>
      </c>
      <c r="O12" s="19">
        <v>0</v>
      </c>
      <c r="P12" s="19">
        <v>2</v>
      </c>
      <c r="Q12" s="19">
        <v>12</v>
      </c>
      <c r="R12" s="20">
        <v>75</v>
      </c>
    </row>
    <row r="13" spans="1:23" ht="15" customHeight="1" x14ac:dyDescent="0.25">
      <c r="A13" s="78"/>
      <c r="B13" s="79"/>
      <c r="C13" s="24" t="s">
        <v>18</v>
      </c>
      <c r="D13" s="18">
        <v>13</v>
      </c>
      <c r="E13" s="19">
        <v>13</v>
      </c>
      <c r="F13" s="20">
        <v>100</v>
      </c>
      <c r="G13" s="19">
        <v>1</v>
      </c>
      <c r="H13" s="19">
        <v>1</v>
      </c>
      <c r="I13" s="19">
        <v>3</v>
      </c>
      <c r="J13" s="19">
        <v>4</v>
      </c>
      <c r="K13" s="19">
        <v>3</v>
      </c>
      <c r="L13" s="19">
        <v>0</v>
      </c>
      <c r="M13" s="19">
        <v>1</v>
      </c>
      <c r="N13" s="19">
        <v>0</v>
      </c>
      <c r="O13" s="19">
        <v>0</v>
      </c>
      <c r="P13" s="19">
        <v>13</v>
      </c>
      <c r="Q13" s="19">
        <v>67</v>
      </c>
      <c r="R13" s="20">
        <v>64.42</v>
      </c>
    </row>
    <row r="14" spans="1:23" ht="15" customHeight="1" x14ac:dyDescent="0.25">
      <c r="A14" s="78"/>
      <c r="B14" s="79"/>
      <c r="C14" s="25" t="s">
        <v>19</v>
      </c>
      <c r="D14" s="21">
        <v>15</v>
      </c>
      <c r="E14" s="22">
        <v>15</v>
      </c>
      <c r="F14" s="23">
        <v>100</v>
      </c>
      <c r="G14" s="22">
        <v>1</v>
      </c>
      <c r="H14" s="22">
        <v>1</v>
      </c>
      <c r="I14" s="22">
        <v>5</v>
      </c>
      <c r="J14" s="22">
        <v>4</v>
      </c>
      <c r="K14" s="22">
        <v>3</v>
      </c>
      <c r="L14" s="22">
        <v>0</v>
      </c>
      <c r="M14" s="22">
        <v>1</v>
      </c>
      <c r="N14" s="22">
        <v>0</v>
      </c>
      <c r="O14" s="22">
        <v>0</v>
      </c>
      <c r="P14" s="22">
        <v>15</v>
      </c>
      <c r="Q14" s="22">
        <v>79</v>
      </c>
      <c r="R14" s="23">
        <v>65.83</v>
      </c>
    </row>
    <row r="15" spans="1:23" ht="15" customHeight="1" x14ac:dyDescent="0.25">
      <c r="A15" s="78">
        <v>3</v>
      </c>
      <c r="B15" s="79" t="s">
        <v>43</v>
      </c>
      <c r="C15" s="24" t="s">
        <v>17</v>
      </c>
      <c r="D15" s="18">
        <v>13</v>
      </c>
      <c r="E15" s="19">
        <v>13</v>
      </c>
      <c r="F15" s="20">
        <v>100</v>
      </c>
      <c r="G15" s="19">
        <v>0</v>
      </c>
      <c r="H15" s="19">
        <v>0</v>
      </c>
      <c r="I15" s="19">
        <v>1</v>
      </c>
      <c r="J15" s="19">
        <v>2</v>
      </c>
      <c r="K15" s="19">
        <v>1</v>
      </c>
      <c r="L15" s="19">
        <v>4</v>
      </c>
      <c r="M15" s="19">
        <v>5</v>
      </c>
      <c r="N15" s="19">
        <v>0</v>
      </c>
      <c r="O15" s="19">
        <v>0</v>
      </c>
      <c r="P15" s="19">
        <v>13</v>
      </c>
      <c r="Q15" s="19">
        <v>42</v>
      </c>
      <c r="R15" s="20">
        <v>40.380000000000003</v>
      </c>
    </row>
    <row r="16" spans="1:23" ht="15" customHeight="1" x14ac:dyDescent="0.25">
      <c r="A16" s="78"/>
      <c r="B16" s="79"/>
      <c r="C16" s="24" t="s">
        <v>18</v>
      </c>
      <c r="D16" s="18">
        <v>15</v>
      </c>
      <c r="E16" s="19">
        <v>15</v>
      </c>
      <c r="F16" s="20">
        <v>100</v>
      </c>
      <c r="G16" s="19">
        <v>5</v>
      </c>
      <c r="H16" s="19">
        <v>2</v>
      </c>
      <c r="I16" s="19">
        <v>1</v>
      </c>
      <c r="J16" s="19">
        <v>1</v>
      </c>
      <c r="K16" s="19">
        <v>1</v>
      </c>
      <c r="L16" s="19">
        <v>1</v>
      </c>
      <c r="M16" s="19">
        <v>4</v>
      </c>
      <c r="N16" s="19">
        <v>0</v>
      </c>
      <c r="O16" s="19">
        <v>0</v>
      </c>
      <c r="P16" s="19">
        <v>15</v>
      </c>
      <c r="Q16" s="19">
        <v>80</v>
      </c>
      <c r="R16" s="20">
        <v>66.67</v>
      </c>
    </row>
    <row r="17" spans="1:20" s="4" customFormat="1" ht="15" customHeight="1" x14ac:dyDescent="0.25">
      <c r="A17" s="78"/>
      <c r="B17" s="79"/>
      <c r="C17" s="25" t="s">
        <v>19</v>
      </c>
      <c r="D17" s="21">
        <v>28</v>
      </c>
      <c r="E17" s="22">
        <v>28</v>
      </c>
      <c r="F17" s="23">
        <v>100</v>
      </c>
      <c r="G17" s="22">
        <v>5</v>
      </c>
      <c r="H17" s="22">
        <v>2</v>
      </c>
      <c r="I17" s="22">
        <v>2</v>
      </c>
      <c r="J17" s="22">
        <v>3</v>
      </c>
      <c r="K17" s="22">
        <v>2</v>
      </c>
      <c r="L17" s="22">
        <v>5</v>
      </c>
      <c r="M17" s="22">
        <v>9</v>
      </c>
      <c r="N17" s="22">
        <v>0</v>
      </c>
      <c r="O17" s="22">
        <v>0</v>
      </c>
      <c r="P17" s="22">
        <v>28</v>
      </c>
      <c r="Q17" s="22">
        <v>122</v>
      </c>
      <c r="R17" s="23">
        <v>54.46</v>
      </c>
      <c r="T17" s="5"/>
    </row>
    <row r="18" spans="1:20" s="4" customFormat="1" ht="15" customHeight="1" x14ac:dyDescent="0.25">
      <c r="A18" s="78">
        <v>4</v>
      </c>
      <c r="B18" s="79" t="s">
        <v>59</v>
      </c>
      <c r="C18" s="24" t="s">
        <v>17</v>
      </c>
      <c r="D18" s="18">
        <v>9</v>
      </c>
      <c r="E18" s="19">
        <v>9</v>
      </c>
      <c r="F18" s="20">
        <v>100</v>
      </c>
      <c r="G18" s="19">
        <v>1</v>
      </c>
      <c r="H18" s="19">
        <v>1</v>
      </c>
      <c r="I18" s="19">
        <v>3</v>
      </c>
      <c r="J18" s="19">
        <v>2</v>
      </c>
      <c r="K18" s="19">
        <v>1</v>
      </c>
      <c r="L18" s="19">
        <v>1</v>
      </c>
      <c r="M18" s="19">
        <v>0</v>
      </c>
      <c r="N18" s="19">
        <v>0</v>
      </c>
      <c r="O18" s="19">
        <v>0</v>
      </c>
      <c r="P18" s="19">
        <v>9</v>
      </c>
      <c r="Q18" s="19">
        <v>50</v>
      </c>
      <c r="R18" s="20">
        <v>69.44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16</v>
      </c>
      <c r="E19" s="19">
        <v>16</v>
      </c>
      <c r="F19" s="20">
        <v>100</v>
      </c>
      <c r="G19" s="19">
        <v>4</v>
      </c>
      <c r="H19" s="19">
        <v>2</v>
      </c>
      <c r="I19" s="19">
        <v>2</v>
      </c>
      <c r="J19" s="19">
        <v>3</v>
      </c>
      <c r="K19" s="19">
        <v>1</v>
      </c>
      <c r="L19" s="19">
        <v>2</v>
      </c>
      <c r="M19" s="19">
        <v>0</v>
      </c>
      <c r="N19" s="19">
        <v>2</v>
      </c>
      <c r="O19" s="19">
        <v>0</v>
      </c>
      <c r="P19" s="19">
        <v>16</v>
      </c>
      <c r="Q19" s="19">
        <v>85</v>
      </c>
      <c r="R19" s="20">
        <v>66.41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25</v>
      </c>
      <c r="E20" s="22">
        <v>25</v>
      </c>
      <c r="F20" s="23">
        <v>100</v>
      </c>
      <c r="G20" s="22">
        <v>5</v>
      </c>
      <c r="H20" s="22">
        <v>3</v>
      </c>
      <c r="I20" s="22">
        <v>5</v>
      </c>
      <c r="J20" s="22">
        <v>5</v>
      </c>
      <c r="K20" s="22">
        <v>2</v>
      </c>
      <c r="L20" s="22">
        <v>3</v>
      </c>
      <c r="M20" s="22">
        <v>0</v>
      </c>
      <c r="N20" s="22">
        <v>2</v>
      </c>
      <c r="O20" s="22">
        <v>0</v>
      </c>
      <c r="P20" s="22">
        <v>25</v>
      </c>
      <c r="Q20" s="22">
        <v>135</v>
      </c>
      <c r="R20" s="23">
        <v>67.5</v>
      </c>
      <c r="T20" s="5"/>
    </row>
    <row r="21" spans="1:20" s="4" customFormat="1" ht="15" customHeight="1" x14ac:dyDescent="0.25">
      <c r="A21" s="78">
        <v>5</v>
      </c>
      <c r="B21" s="79" t="s">
        <v>65</v>
      </c>
      <c r="C21" s="24" t="s">
        <v>17</v>
      </c>
      <c r="D21" s="18">
        <v>5</v>
      </c>
      <c r="E21" s="19">
        <v>5</v>
      </c>
      <c r="F21" s="20">
        <v>100</v>
      </c>
      <c r="G21" s="19">
        <v>0</v>
      </c>
      <c r="H21" s="19">
        <v>2</v>
      </c>
      <c r="I21" s="19">
        <v>3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5</v>
      </c>
      <c r="Q21" s="19">
        <v>32</v>
      </c>
      <c r="R21" s="20">
        <v>80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6</v>
      </c>
      <c r="E22" s="19">
        <v>6</v>
      </c>
      <c r="F22" s="20">
        <v>100</v>
      </c>
      <c r="G22" s="19">
        <v>0</v>
      </c>
      <c r="H22" s="19">
        <v>4</v>
      </c>
      <c r="I22" s="19">
        <v>2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6</v>
      </c>
      <c r="Q22" s="19">
        <v>40</v>
      </c>
      <c r="R22" s="20">
        <v>83.33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11</v>
      </c>
      <c r="E23" s="22">
        <v>11</v>
      </c>
      <c r="F23" s="23">
        <v>100</v>
      </c>
      <c r="G23" s="22">
        <v>0</v>
      </c>
      <c r="H23" s="22">
        <v>6</v>
      </c>
      <c r="I23" s="22">
        <v>5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11</v>
      </c>
      <c r="Q23" s="22">
        <v>72</v>
      </c>
      <c r="R23" s="23">
        <v>81.819999999999993</v>
      </c>
      <c r="T23" s="5"/>
    </row>
    <row r="24" spans="1:20" s="4" customFormat="1" ht="15" customHeight="1" x14ac:dyDescent="0.25">
      <c r="A24" s="78">
        <v>6</v>
      </c>
      <c r="B24" s="79" t="s">
        <v>66</v>
      </c>
      <c r="C24" s="24" t="s">
        <v>17</v>
      </c>
      <c r="D24" s="18">
        <v>16</v>
      </c>
      <c r="E24" s="19">
        <v>16</v>
      </c>
      <c r="F24" s="20">
        <v>100</v>
      </c>
      <c r="G24" s="19">
        <v>1</v>
      </c>
      <c r="H24" s="19">
        <v>4</v>
      </c>
      <c r="I24" s="19">
        <v>2</v>
      </c>
      <c r="J24" s="19">
        <v>4</v>
      </c>
      <c r="K24" s="19">
        <v>5</v>
      </c>
      <c r="L24" s="19">
        <v>0</v>
      </c>
      <c r="M24" s="19">
        <v>0</v>
      </c>
      <c r="N24" s="19">
        <v>0</v>
      </c>
      <c r="O24" s="19">
        <v>0</v>
      </c>
      <c r="P24" s="19">
        <v>16</v>
      </c>
      <c r="Q24" s="19">
        <v>88</v>
      </c>
      <c r="R24" s="20">
        <v>68.75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19</v>
      </c>
      <c r="E25" s="19">
        <v>19</v>
      </c>
      <c r="F25" s="20">
        <v>100</v>
      </c>
      <c r="G25" s="19">
        <v>6</v>
      </c>
      <c r="H25" s="19">
        <v>4</v>
      </c>
      <c r="I25" s="19">
        <v>1</v>
      </c>
      <c r="J25" s="19">
        <v>4</v>
      </c>
      <c r="K25" s="19">
        <v>4</v>
      </c>
      <c r="L25" s="19">
        <v>0</v>
      </c>
      <c r="M25" s="19">
        <v>0</v>
      </c>
      <c r="N25" s="19">
        <v>0</v>
      </c>
      <c r="O25" s="19">
        <v>0</v>
      </c>
      <c r="P25" s="19">
        <v>19</v>
      </c>
      <c r="Q25" s="19">
        <v>118</v>
      </c>
      <c r="R25" s="20">
        <v>77.63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35</v>
      </c>
      <c r="E26" s="22">
        <v>35</v>
      </c>
      <c r="F26" s="23">
        <v>100</v>
      </c>
      <c r="G26" s="22">
        <v>7</v>
      </c>
      <c r="H26" s="22">
        <v>8</v>
      </c>
      <c r="I26" s="22">
        <v>3</v>
      </c>
      <c r="J26" s="22">
        <v>8</v>
      </c>
      <c r="K26" s="22">
        <v>9</v>
      </c>
      <c r="L26" s="22">
        <v>0</v>
      </c>
      <c r="M26" s="22">
        <v>0</v>
      </c>
      <c r="N26" s="22">
        <v>0</v>
      </c>
      <c r="O26" s="22">
        <v>0</v>
      </c>
      <c r="P26" s="22">
        <v>35</v>
      </c>
      <c r="Q26" s="22">
        <v>206</v>
      </c>
      <c r="R26" s="23">
        <v>73.569999999999993</v>
      </c>
      <c r="T26" s="5"/>
    </row>
    <row r="27" spans="1:20" s="4" customFormat="1" ht="15" customHeight="1" x14ac:dyDescent="0.25">
      <c r="A27" s="78">
        <v>7</v>
      </c>
      <c r="B27" s="79" t="s">
        <v>71</v>
      </c>
      <c r="C27" s="24" t="s">
        <v>17</v>
      </c>
      <c r="D27" s="18">
        <v>9</v>
      </c>
      <c r="E27" s="19">
        <v>9</v>
      </c>
      <c r="F27" s="20">
        <v>100</v>
      </c>
      <c r="G27" s="19">
        <v>3</v>
      </c>
      <c r="H27" s="19">
        <v>1</v>
      </c>
      <c r="I27" s="19">
        <v>4</v>
      </c>
      <c r="J27" s="19">
        <v>1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9</v>
      </c>
      <c r="Q27" s="19">
        <v>60</v>
      </c>
      <c r="R27" s="20">
        <v>83.33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15</v>
      </c>
      <c r="E28" s="19">
        <v>15</v>
      </c>
      <c r="F28" s="20">
        <v>100</v>
      </c>
      <c r="G28" s="19">
        <v>6</v>
      </c>
      <c r="H28" s="19">
        <v>3</v>
      </c>
      <c r="I28" s="19">
        <v>5</v>
      </c>
      <c r="J28" s="19">
        <v>0</v>
      </c>
      <c r="K28" s="19">
        <v>0</v>
      </c>
      <c r="L28" s="19">
        <v>1</v>
      </c>
      <c r="M28" s="19">
        <v>0</v>
      </c>
      <c r="N28" s="19">
        <v>0</v>
      </c>
      <c r="O28" s="19">
        <v>0</v>
      </c>
      <c r="P28" s="19">
        <v>15</v>
      </c>
      <c r="Q28" s="19">
        <v>102</v>
      </c>
      <c r="R28" s="20">
        <v>85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24</v>
      </c>
      <c r="E29" s="22">
        <v>24</v>
      </c>
      <c r="F29" s="23">
        <v>100</v>
      </c>
      <c r="G29" s="22">
        <v>9</v>
      </c>
      <c r="H29" s="22">
        <v>4</v>
      </c>
      <c r="I29" s="22">
        <v>9</v>
      </c>
      <c r="J29" s="22">
        <v>1</v>
      </c>
      <c r="K29" s="22">
        <v>0</v>
      </c>
      <c r="L29" s="22">
        <v>1</v>
      </c>
      <c r="M29" s="22">
        <v>0</v>
      </c>
      <c r="N29" s="22">
        <v>0</v>
      </c>
      <c r="O29" s="22">
        <v>0</v>
      </c>
      <c r="P29" s="22">
        <v>24</v>
      </c>
      <c r="Q29" s="22">
        <v>162</v>
      </c>
      <c r="R29" s="23">
        <v>84.38</v>
      </c>
      <c r="T29" s="5"/>
    </row>
    <row r="30" spans="1:20" s="4" customFormat="1" ht="15" customHeight="1" x14ac:dyDescent="0.25">
      <c r="A30" s="78">
        <v>8</v>
      </c>
      <c r="B30" s="79" t="s">
        <v>75</v>
      </c>
      <c r="C30" s="24" t="s">
        <v>17</v>
      </c>
      <c r="D30" s="18">
        <v>14</v>
      </c>
      <c r="E30" s="19">
        <v>14</v>
      </c>
      <c r="F30" s="20">
        <v>100</v>
      </c>
      <c r="G30" s="19">
        <v>1</v>
      </c>
      <c r="H30" s="19">
        <v>1</v>
      </c>
      <c r="I30" s="19">
        <v>1</v>
      </c>
      <c r="J30" s="19">
        <v>2</v>
      </c>
      <c r="K30" s="19">
        <v>1</v>
      </c>
      <c r="L30" s="19">
        <v>1</v>
      </c>
      <c r="M30" s="19">
        <v>4</v>
      </c>
      <c r="N30" s="19">
        <v>3</v>
      </c>
      <c r="O30" s="19">
        <v>0</v>
      </c>
      <c r="P30" s="19">
        <v>14</v>
      </c>
      <c r="Q30" s="19">
        <v>49</v>
      </c>
      <c r="R30" s="20">
        <v>43.75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16</v>
      </c>
      <c r="E31" s="19">
        <v>16</v>
      </c>
      <c r="F31" s="20">
        <v>100</v>
      </c>
      <c r="G31" s="19">
        <v>1</v>
      </c>
      <c r="H31" s="19">
        <v>2</v>
      </c>
      <c r="I31" s="19">
        <v>1</v>
      </c>
      <c r="J31" s="19">
        <v>3</v>
      </c>
      <c r="K31" s="19">
        <v>2</v>
      </c>
      <c r="L31" s="19">
        <v>3</v>
      </c>
      <c r="M31" s="19">
        <v>3</v>
      </c>
      <c r="N31" s="19">
        <v>1</v>
      </c>
      <c r="O31" s="19">
        <v>0</v>
      </c>
      <c r="P31" s="19">
        <v>16</v>
      </c>
      <c r="Q31" s="19">
        <v>67</v>
      </c>
      <c r="R31" s="20">
        <v>52.34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30</v>
      </c>
      <c r="E32" s="22">
        <v>30</v>
      </c>
      <c r="F32" s="23">
        <v>100</v>
      </c>
      <c r="G32" s="22">
        <v>2</v>
      </c>
      <c r="H32" s="22">
        <v>3</v>
      </c>
      <c r="I32" s="22">
        <v>2</v>
      </c>
      <c r="J32" s="22">
        <v>5</v>
      </c>
      <c r="K32" s="22">
        <v>3</v>
      </c>
      <c r="L32" s="22">
        <v>4</v>
      </c>
      <c r="M32" s="22">
        <v>7</v>
      </c>
      <c r="N32" s="22">
        <v>4</v>
      </c>
      <c r="O32" s="22">
        <v>0</v>
      </c>
      <c r="P32" s="22">
        <v>30</v>
      </c>
      <c r="Q32" s="22">
        <v>116</v>
      </c>
      <c r="R32" s="23">
        <v>48.33</v>
      </c>
      <c r="T32" s="5"/>
    </row>
    <row r="33" spans="1:23" ht="15" customHeight="1" x14ac:dyDescent="0.25">
      <c r="A33" s="83" t="s">
        <v>30</v>
      </c>
      <c r="B33" s="83"/>
      <c r="C33" s="53" t="s">
        <v>17</v>
      </c>
      <c r="D33" s="54">
        <f>SUMIF($C$9:$C$32,$C$33,D9:D32)</f>
        <v>74</v>
      </c>
      <c r="E33" s="54">
        <f>SUMIF($C$9:$C$32,$C$33,E9:E32)</f>
        <v>74</v>
      </c>
      <c r="F33" s="55">
        <f>IF(D33&gt;0,ROUND((E33/D33)*100,2),0)</f>
        <v>100</v>
      </c>
      <c r="G33" s="54">
        <f>SUMIF($C$9:$C$32,$C$33,G9:G32)</f>
        <v>8</v>
      </c>
      <c r="H33" s="54">
        <f>SUMIF($C$9:$C$32,$C$33,H9:H32)</f>
        <v>9</v>
      </c>
      <c r="I33" s="54">
        <f>SUMIF($C$9:$C$32,$C$33,I9:I32)</f>
        <v>18</v>
      </c>
      <c r="J33" s="54">
        <f>SUMIF($C$9:$C$32,$C$33,J9:J32)</f>
        <v>13</v>
      </c>
      <c r="K33" s="54">
        <f>SUMIF($C$9:$C$32,$C$33,K9:K32)</f>
        <v>8</v>
      </c>
      <c r="L33" s="54">
        <f>SUMIF($C$9:$C$32,$C$33,L9:L32)</f>
        <v>6</v>
      </c>
      <c r="M33" s="54">
        <f>SUMIF($C$9:$C$32,$C$33,M9:M32)</f>
        <v>9</v>
      </c>
      <c r="N33" s="54">
        <f>SUMIF($C$9:$C$32,$C$33,N9:N32)</f>
        <v>3</v>
      </c>
      <c r="O33" s="54">
        <f>SUMIF($C$9:$C$32,$C$33,O9:O32)</f>
        <v>0</v>
      </c>
      <c r="P33" s="54">
        <f>SUMIF($C$9:$C$32,$C$33,P9:P32)</f>
        <v>74</v>
      </c>
      <c r="Q33" s="54">
        <f>SUMIF($C$9:$C$32,$C$33,Q9:Q32)</f>
        <v>371</v>
      </c>
      <c r="R33" s="55">
        <f>IF(D33&gt;0,ROUND((Q33/D33)*12.5,2),0)</f>
        <v>62.67</v>
      </c>
    </row>
    <row r="34" spans="1:23" ht="15" customHeight="1" x14ac:dyDescent="0.25">
      <c r="A34" s="83"/>
      <c r="B34" s="83"/>
      <c r="C34" s="53" t="s">
        <v>18</v>
      </c>
      <c r="D34" s="54">
        <f>SUMIF($C$9:$C$32,$C$34,D9:D32)</f>
        <v>116</v>
      </c>
      <c r="E34" s="54">
        <f>SUMIF($C$9:$C$32,$C$34,E9:E32)</f>
        <v>116</v>
      </c>
      <c r="F34" s="55">
        <f>IF(D34&gt;0,ROUND((E34/D34)*100,2),0)</f>
        <v>100</v>
      </c>
      <c r="G34" s="54">
        <f>SUMIF($C$9:$C$32,$C$34,G9:G32)</f>
        <v>29</v>
      </c>
      <c r="H34" s="54">
        <f>SUMIF($C$9:$C$32,$C$34,H9:H32)</f>
        <v>23</v>
      </c>
      <c r="I34" s="54">
        <f>SUMIF($C$9:$C$32,$C$34,I9:I32)</f>
        <v>19</v>
      </c>
      <c r="J34" s="54">
        <f>SUMIF($C$9:$C$32,$C$34,J9:J32)</f>
        <v>15</v>
      </c>
      <c r="K34" s="54">
        <f>SUMIF($C$9:$C$32,$C$34,K9:K32)</f>
        <v>11</v>
      </c>
      <c r="L34" s="54">
        <f>SUMIF($C$9:$C$32,$C$34,L9:L32)</f>
        <v>8</v>
      </c>
      <c r="M34" s="54">
        <f>SUMIF($C$9:$C$32,$C$34,M9:M32)</f>
        <v>8</v>
      </c>
      <c r="N34" s="54">
        <f>SUMIF($C$9:$C$32,$C$34,N9:N32)</f>
        <v>3</v>
      </c>
      <c r="O34" s="54">
        <f>SUMIF($C$9:$C$32,$C$34,O9:O32)</f>
        <v>0</v>
      </c>
      <c r="P34" s="54">
        <f>SUMIF($C$9:$C$32,$C$34,P9:P32)</f>
        <v>116</v>
      </c>
      <c r="Q34" s="54">
        <f>SUMIF($C$9:$C$32,$C$34,Q9:Q32)</f>
        <v>669</v>
      </c>
      <c r="R34" s="55">
        <f>IF(D34&gt;0,ROUND((Q34/D34)*12.5,2),0)</f>
        <v>72.09</v>
      </c>
    </row>
    <row r="35" spans="1:23" ht="15" customHeight="1" x14ac:dyDescent="0.25">
      <c r="A35" s="83"/>
      <c r="B35" s="83"/>
      <c r="C35" s="53" t="s">
        <v>19</v>
      </c>
      <c r="D35" s="56">
        <f>SUMIF($C$9:$C$32,$C$35,D9:D32)</f>
        <v>190</v>
      </c>
      <c r="E35" s="56">
        <f>SUMIF($C$9:$C$32,$C$35,E9:E32)</f>
        <v>190</v>
      </c>
      <c r="F35" s="57">
        <f>IF(D35&gt;0,ROUND((E35/D35)*100,2),0)</f>
        <v>100</v>
      </c>
      <c r="G35" s="56">
        <f>SUMIF($C$9:$C$32,$C$35,G9:G32)</f>
        <v>37</v>
      </c>
      <c r="H35" s="56">
        <f>SUMIF($C$9:$C$32,$C$35,H9:H32)</f>
        <v>32</v>
      </c>
      <c r="I35" s="56">
        <f>SUMIF($C$9:$C$32,$C$35,I9:I32)</f>
        <v>37</v>
      </c>
      <c r="J35" s="56">
        <f>SUMIF($C$9:$C$32,$C$35,J9:J32)</f>
        <v>28</v>
      </c>
      <c r="K35" s="56">
        <f>SUMIF($C$9:$C$32,$C$35,K9:K32)</f>
        <v>19</v>
      </c>
      <c r="L35" s="56">
        <f>SUMIF($C$9:$C$32,$C$35,L9:L32)</f>
        <v>14</v>
      </c>
      <c r="M35" s="56">
        <f>SUMIF($C$9:$C$32,$C$35,M9:M32)</f>
        <v>17</v>
      </c>
      <c r="N35" s="56">
        <f>SUMIF($C$9:$C$32,$C$35,N9:N32)</f>
        <v>6</v>
      </c>
      <c r="O35" s="56">
        <f>SUMIF($C$9:$C$32,$C$35,O9:O32)</f>
        <v>0</v>
      </c>
      <c r="P35" s="56">
        <f>SUMIF($C$9:$C$32,$C$35,P9:P32)</f>
        <v>190</v>
      </c>
      <c r="Q35" s="56">
        <f>SUMIF($C$9:$C$32,$C$35,Q9:Q32)</f>
        <v>1040</v>
      </c>
      <c r="R35" s="57">
        <f>IF(D35&gt;0,ROUND((Q35/D35)*12.5,2),0)</f>
        <v>68.42</v>
      </c>
    </row>
    <row r="36" spans="1:23" s="9" customFormat="1" ht="10.199999999999999" x14ac:dyDescent="0.25">
      <c r="A36" s="84" t="s">
        <v>28</v>
      </c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5"/>
      <c r="S36" s="7"/>
      <c r="T36" s="8"/>
      <c r="U36" s="7"/>
      <c r="V36" s="7"/>
      <c r="W36" s="7"/>
    </row>
    <row r="37" spans="1:23" s="9" customFormat="1" ht="40.049999999999997" customHeight="1" x14ac:dyDescent="0.25">
      <c r="A37" s="86" t="s">
        <v>31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"/>
      <c r="T37" s="8"/>
      <c r="U37" s="7"/>
      <c r="V37" s="7"/>
      <c r="W37" s="7"/>
    </row>
    <row r="38" spans="1:23" s="17" customFormat="1" ht="40.049999999999997" customHeight="1" x14ac:dyDescent="0.25">
      <c r="A38" s="87" t="s">
        <v>32</v>
      </c>
      <c r="B38" s="75"/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16"/>
      <c r="T38" s="15"/>
      <c r="U38" s="16"/>
      <c r="V38" s="16"/>
      <c r="W38" s="16"/>
    </row>
    <row r="1019" spans="1:23" ht="24.9" customHeight="1" x14ac:dyDescent="0.25">
      <c r="A1019" s="12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  <row r="1027" spans="1:23" ht="24.9" customHeight="1" x14ac:dyDescent="0.25">
      <c r="A1027" s="14"/>
      <c r="B1027" s="13"/>
      <c r="C1027" s="13"/>
      <c r="D1027" s="13"/>
      <c r="E1027" s="13"/>
      <c r="F1027" s="13"/>
      <c r="G1027" s="13"/>
      <c r="H1027" s="13"/>
      <c r="I1027" s="13"/>
      <c r="J1027" s="13"/>
      <c r="K1027" s="13"/>
      <c r="L1027" s="13"/>
      <c r="M1027" s="13"/>
      <c r="N1027" s="13"/>
      <c r="O1027" s="13"/>
      <c r="P1027" s="13"/>
      <c r="Q1027" s="13"/>
      <c r="R1027" s="13"/>
      <c r="S1027" s="13"/>
      <c r="T1027" s="13"/>
      <c r="U1027" s="13"/>
      <c r="V1027" s="13"/>
      <c r="W1027" s="13"/>
    </row>
    <row r="1028" spans="1:23" ht="24.9" customHeight="1" x14ac:dyDescent="0.25">
      <c r="A1028" s="14"/>
      <c r="B1028" s="13"/>
      <c r="C1028" s="13"/>
      <c r="D1028" s="13"/>
      <c r="E1028" s="13"/>
      <c r="F1028" s="13"/>
      <c r="G1028" s="13"/>
      <c r="H1028" s="13"/>
      <c r="I1028" s="13"/>
      <c r="J1028" s="13"/>
      <c r="K1028" s="13"/>
      <c r="L1028" s="13"/>
      <c r="M1028" s="13"/>
      <c r="N1028" s="13"/>
      <c r="O1028" s="13"/>
      <c r="P1028" s="13"/>
      <c r="Q1028" s="13"/>
      <c r="R1028" s="13"/>
      <c r="S1028" s="13"/>
      <c r="T1028" s="13"/>
      <c r="U1028" s="13"/>
      <c r="V1028" s="13"/>
      <c r="W1028" s="13"/>
    </row>
    <row r="1029" spans="1:23" ht="24.9" customHeight="1" x14ac:dyDescent="0.25">
      <c r="A1029" s="14"/>
      <c r="B1029" s="13"/>
      <c r="C1029" s="13"/>
      <c r="D1029" s="13"/>
      <c r="E1029" s="13"/>
      <c r="F1029" s="13"/>
      <c r="G1029" s="13"/>
      <c r="H1029" s="13"/>
      <c r="I1029" s="13"/>
      <c r="J1029" s="13"/>
      <c r="K1029" s="13"/>
      <c r="L1029" s="13"/>
      <c r="M1029" s="13"/>
      <c r="N1029" s="13"/>
      <c r="O1029" s="13"/>
      <c r="P1029" s="13"/>
      <c r="Q1029" s="13"/>
      <c r="R1029" s="13"/>
      <c r="S1029" s="13"/>
      <c r="T1029" s="13"/>
      <c r="U1029" s="13"/>
      <c r="V1029" s="13"/>
      <c r="W1029" s="13"/>
    </row>
    <row r="1030" spans="1:23" ht="24.9" customHeight="1" x14ac:dyDescent="0.25">
      <c r="A1030" s="14"/>
      <c r="B1030" s="13"/>
      <c r="C1030" s="13"/>
      <c r="D1030" s="13"/>
      <c r="E1030" s="13"/>
      <c r="F1030" s="13"/>
      <c r="G1030" s="13"/>
      <c r="H1030" s="13"/>
      <c r="I1030" s="13"/>
      <c r="J1030" s="13"/>
      <c r="K1030" s="13"/>
      <c r="L1030" s="13"/>
      <c r="M1030" s="13"/>
      <c r="N1030" s="13"/>
      <c r="O1030" s="13"/>
      <c r="P1030" s="13"/>
      <c r="Q1030" s="13"/>
      <c r="R1030" s="13"/>
      <c r="S1030" s="13"/>
      <c r="T1030" s="13"/>
      <c r="U1030" s="13"/>
      <c r="V1030" s="13"/>
      <c r="W1030" s="13"/>
    </row>
    <row r="1031" spans="1:23" ht="24.9" customHeight="1" x14ac:dyDescent="0.25">
      <c r="A1031" s="14"/>
      <c r="B1031" s="13"/>
      <c r="C1031" s="13"/>
      <c r="D1031" s="13"/>
      <c r="E1031" s="13"/>
      <c r="F1031" s="13"/>
      <c r="G1031" s="13"/>
      <c r="H1031" s="13"/>
      <c r="I1031" s="13"/>
      <c r="J1031" s="13"/>
      <c r="K1031" s="13"/>
      <c r="L1031" s="13"/>
      <c r="M1031" s="13"/>
      <c r="N1031" s="13"/>
      <c r="O1031" s="13"/>
      <c r="P1031" s="13"/>
      <c r="Q1031" s="13"/>
      <c r="R1031" s="13"/>
      <c r="S1031" s="13"/>
      <c r="T1031" s="13"/>
      <c r="U1031" s="13"/>
      <c r="V1031" s="13"/>
      <c r="W1031" s="13"/>
    </row>
    <row r="1032" spans="1:23" ht="24.9" customHeight="1" x14ac:dyDescent="0.25">
      <c r="A1032" s="14"/>
      <c r="B1032" s="13"/>
      <c r="C1032" s="13"/>
      <c r="D1032" s="13"/>
      <c r="E1032" s="13"/>
      <c r="F1032" s="13"/>
      <c r="G1032" s="13"/>
      <c r="H1032" s="13"/>
      <c r="I1032" s="13"/>
      <c r="J1032" s="13"/>
      <c r="K1032" s="13"/>
      <c r="L1032" s="13"/>
      <c r="M1032" s="13"/>
      <c r="N1032" s="13"/>
      <c r="O1032" s="13"/>
      <c r="P1032" s="13"/>
      <c r="Q1032" s="13"/>
      <c r="R1032" s="13"/>
      <c r="S1032" s="13"/>
      <c r="T1032" s="13"/>
      <c r="U1032" s="13"/>
      <c r="V1032" s="13"/>
      <c r="W1032" s="13"/>
    </row>
    <row r="1033" spans="1:23" ht="24.9" customHeight="1" x14ac:dyDescent="0.25">
      <c r="A1033" s="14"/>
      <c r="B1033" s="13"/>
      <c r="C1033" s="13"/>
      <c r="D1033" s="13"/>
      <c r="E1033" s="13"/>
      <c r="F1033" s="13"/>
      <c r="G1033" s="13"/>
      <c r="H1033" s="13"/>
      <c r="I1033" s="13"/>
      <c r="J1033" s="13"/>
      <c r="K1033" s="13"/>
      <c r="L1033" s="13"/>
      <c r="M1033" s="13"/>
      <c r="N1033" s="13"/>
      <c r="O1033" s="13"/>
      <c r="P1033" s="13"/>
      <c r="Q1033" s="13"/>
      <c r="R1033" s="13"/>
      <c r="S1033" s="13"/>
      <c r="T1033" s="13"/>
      <c r="U1033" s="13"/>
      <c r="V1033" s="13"/>
      <c r="W1033" s="13"/>
    </row>
    <row r="1034" spans="1:23" ht="24.9" customHeight="1" x14ac:dyDescent="0.25">
      <c r="A1034" s="14"/>
      <c r="B1034" s="13"/>
      <c r="C1034" s="13"/>
      <c r="D1034" s="13"/>
      <c r="E1034" s="13"/>
      <c r="F1034" s="13"/>
      <c r="G1034" s="13"/>
      <c r="H1034" s="13"/>
      <c r="I1034" s="13"/>
      <c r="J1034" s="13"/>
      <c r="K1034" s="13"/>
      <c r="L1034" s="13"/>
      <c r="M1034" s="13"/>
      <c r="N1034" s="13"/>
      <c r="O1034" s="13"/>
      <c r="P1034" s="13"/>
      <c r="Q1034" s="13"/>
      <c r="R1034" s="13"/>
      <c r="S1034" s="13"/>
      <c r="T1034" s="13"/>
      <c r="U1034" s="13"/>
      <c r="V1034" s="13"/>
      <c r="W1034" s="13"/>
    </row>
    <row r="1035" spans="1:23" ht="24.9" customHeight="1" x14ac:dyDescent="0.25">
      <c r="A1035" s="14"/>
      <c r="B1035" s="13"/>
      <c r="C1035" s="13"/>
      <c r="D1035" s="13"/>
      <c r="E1035" s="13"/>
      <c r="F1035" s="13"/>
      <c r="G1035" s="13"/>
      <c r="H1035" s="13"/>
      <c r="I1035" s="13"/>
      <c r="J1035" s="13"/>
      <c r="K1035" s="13"/>
      <c r="L1035" s="13"/>
      <c r="M1035" s="13"/>
      <c r="N1035" s="13"/>
      <c r="O1035" s="13"/>
      <c r="P1035" s="13"/>
      <c r="Q1035" s="13"/>
      <c r="R1035" s="13"/>
      <c r="S1035" s="13"/>
      <c r="T1035" s="13"/>
      <c r="U1035" s="13"/>
      <c r="V1035" s="13"/>
      <c r="W1035" s="13"/>
    </row>
    <row r="1036" spans="1:23" ht="24.9" customHeight="1" x14ac:dyDescent="0.25">
      <c r="A1036" s="14"/>
      <c r="B1036" s="13"/>
      <c r="C1036" s="13"/>
      <c r="D1036" s="13"/>
      <c r="E1036" s="13"/>
      <c r="F1036" s="13"/>
      <c r="G1036" s="13"/>
      <c r="H1036" s="13"/>
      <c r="I1036" s="13"/>
      <c r="J1036" s="13"/>
      <c r="K1036" s="13"/>
      <c r="L1036" s="13"/>
      <c r="M1036" s="13"/>
      <c r="N1036" s="13"/>
      <c r="O1036" s="13"/>
      <c r="P1036" s="13"/>
      <c r="Q1036" s="13"/>
      <c r="R1036" s="13"/>
      <c r="S1036" s="13"/>
      <c r="T1036" s="13"/>
      <c r="U1036" s="13"/>
      <c r="V1036" s="13"/>
      <c r="W1036" s="13"/>
    </row>
    <row r="1037" spans="1:23" ht="24.9" customHeight="1" x14ac:dyDescent="0.25">
      <c r="A1037" s="14"/>
      <c r="B1037" s="13"/>
      <c r="C1037" s="13"/>
      <c r="D1037" s="13"/>
      <c r="E1037" s="13"/>
      <c r="F1037" s="13"/>
      <c r="G1037" s="13"/>
      <c r="H1037" s="13"/>
      <c r="I1037" s="13"/>
      <c r="J1037" s="13"/>
      <c r="K1037" s="13"/>
      <c r="L1037" s="13"/>
      <c r="M1037" s="13"/>
      <c r="N1037" s="13"/>
      <c r="O1037" s="13"/>
      <c r="P1037" s="13"/>
      <c r="Q1037" s="13"/>
      <c r="R1037" s="13"/>
      <c r="S1037" s="13"/>
      <c r="T1037" s="13"/>
      <c r="U1037" s="13"/>
      <c r="V1037" s="13"/>
      <c r="W1037" s="13"/>
    </row>
    <row r="1038" spans="1:23" ht="24.9" customHeight="1" x14ac:dyDescent="0.25">
      <c r="A1038" s="14"/>
      <c r="B1038" s="13"/>
      <c r="C1038" s="13"/>
      <c r="D1038" s="13"/>
      <c r="E1038" s="13"/>
      <c r="F1038" s="13"/>
      <c r="G1038" s="13"/>
      <c r="H1038" s="13"/>
      <c r="I1038" s="13"/>
      <c r="J1038" s="13"/>
      <c r="K1038" s="13"/>
      <c r="L1038" s="13"/>
      <c r="M1038" s="13"/>
      <c r="N1038" s="13"/>
      <c r="O1038" s="13"/>
      <c r="P1038" s="13"/>
      <c r="Q1038" s="13"/>
      <c r="R1038" s="13"/>
      <c r="S1038" s="13"/>
      <c r="T1038" s="13"/>
      <c r="U1038" s="13"/>
      <c r="V1038" s="13"/>
      <c r="W1038" s="13"/>
    </row>
  </sheetData>
  <sheetProtection algorithmName="SHA-512" hashValue="1EzIb7Ov7cjIwAEXWH8C1O5qcYhIBZiEotzPEWKUi8l8KeNvXRirrWSSBXGD5fjEpiCni+fOs9Q6WHwyCeA80A==" saltValue="244/Wl2L2ZN9i+Rn4v+pyQ==" spinCount="100000" sheet="1" objects="1" scenarios="1"/>
  <mergeCells count="27">
    <mergeCell ref="A37:R37"/>
    <mergeCell ref="A38:R38"/>
    <mergeCell ref="A33:B35"/>
    <mergeCell ref="A36:R36"/>
    <mergeCell ref="A27:A29"/>
    <mergeCell ref="B27:B29"/>
    <mergeCell ref="A30:A32"/>
    <mergeCell ref="B30:B32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460C6012-0B58-40F8-A756-1796B55A1E0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B0640-7898-42C3-95C8-4498DA0D6C4B}">
  <dimension ref="A1:W1140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118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22</v>
      </c>
      <c r="E9" s="19">
        <v>22</v>
      </c>
      <c r="F9" s="20">
        <v>100</v>
      </c>
      <c r="G9" s="19">
        <v>7</v>
      </c>
      <c r="H9" s="19">
        <v>0</v>
      </c>
      <c r="I9" s="19">
        <v>1</v>
      </c>
      <c r="J9" s="19">
        <v>8</v>
      </c>
      <c r="K9" s="19">
        <v>3</v>
      </c>
      <c r="L9" s="19">
        <v>3</v>
      </c>
      <c r="M9" s="19">
        <v>0</v>
      </c>
      <c r="N9" s="19">
        <v>0</v>
      </c>
      <c r="O9" s="19">
        <v>0</v>
      </c>
      <c r="P9" s="19">
        <v>22</v>
      </c>
      <c r="Q9" s="19">
        <v>123</v>
      </c>
      <c r="R9" s="20">
        <v>69.89</v>
      </c>
    </row>
    <row r="10" spans="1:23" ht="15" customHeight="1" x14ac:dyDescent="0.25">
      <c r="A10" s="78"/>
      <c r="B10" s="79"/>
      <c r="C10" s="24" t="s">
        <v>18</v>
      </c>
      <c r="D10" s="18">
        <v>17</v>
      </c>
      <c r="E10" s="19">
        <v>17</v>
      </c>
      <c r="F10" s="20">
        <v>100</v>
      </c>
      <c r="G10" s="19">
        <v>11</v>
      </c>
      <c r="H10" s="19">
        <v>3</v>
      </c>
      <c r="I10" s="19">
        <v>0</v>
      </c>
      <c r="J10" s="19">
        <v>3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17</v>
      </c>
      <c r="Q10" s="19">
        <v>124</v>
      </c>
      <c r="R10" s="20">
        <v>91.18</v>
      </c>
    </row>
    <row r="11" spans="1:23" ht="15" customHeight="1" x14ac:dyDescent="0.25">
      <c r="A11" s="78"/>
      <c r="B11" s="79"/>
      <c r="C11" s="25" t="s">
        <v>19</v>
      </c>
      <c r="D11" s="21">
        <v>39</v>
      </c>
      <c r="E11" s="22">
        <v>39</v>
      </c>
      <c r="F11" s="23">
        <v>100</v>
      </c>
      <c r="G11" s="22">
        <v>18</v>
      </c>
      <c r="H11" s="22">
        <v>3</v>
      </c>
      <c r="I11" s="22">
        <v>1</v>
      </c>
      <c r="J11" s="22">
        <v>11</v>
      </c>
      <c r="K11" s="22">
        <v>3</v>
      </c>
      <c r="L11" s="22">
        <v>3</v>
      </c>
      <c r="M11" s="22">
        <v>0</v>
      </c>
      <c r="N11" s="22">
        <v>0</v>
      </c>
      <c r="O11" s="22">
        <v>0</v>
      </c>
      <c r="P11" s="22">
        <v>39</v>
      </c>
      <c r="Q11" s="22">
        <v>247</v>
      </c>
      <c r="R11" s="23">
        <v>79.17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15</v>
      </c>
      <c r="E12" s="19">
        <v>15</v>
      </c>
      <c r="F12" s="20">
        <v>100</v>
      </c>
      <c r="G12" s="19">
        <v>4</v>
      </c>
      <c r="H12" s="19">
        <v>1</v>
      </c>
      <c r="I12" s="19">
        <v>1</v>
      </c>
      <c r="J12" s="19">
        <v>1</v>
      </c>
      <c r="K12" s="19">
        <v>3</v>
      </c>
      <c r="L12" s="19">
        <v>3</v>
      </c>
      <c r="M12" s="19">
        <v>2</v>
      </c>
      <c r="N12" s="19">
        <v>0</v>
      </c>
      <c r="O12" s="19">
        <v>0</v>
      </c>
      <c r="P12" s="19">
        <v>15</v>
      </c>
      <c r="Q12" s="19">
        <v>75</v>
      </c>
      <c r="R12" s="20">
        <v>62.5</v>
      </c>
    </row>
    <row r="13" spans="1:23" ht="15" customHeight="1" x14ac:dyDescent="0.25">
      <c r="A13" s="78"/>
      <c r="B13" s="79"/>
      <c r="C13" s="24" t="s">
        <v>18</v>
      </c>
      <c r="D13" s="18">
        <v>10</v>
      </c>
      <c r="E13" s="19">
        <v>10</v>
      </c>
      <c r="F13" s="20">
        <v>100</v>
      </c>
      <c r="G13" s="19">
        <v>0</v>
      </c>
      <c r="H13" s="19">
        <v>0</v>
      </c>
      <c r="I13" s="19">
        <v>0</v>
      </c>
      <c r="J13" s="19">
        <v>2</v>
      </c>
      <c r="K13" s="19">
        <v>4</v>
      </c>
      <c r="L13" s="19">
        <v>3</v>
      </c>
      <c r="M13" s="19">
        <v>1</v>
      </c>
      <c r="N13" s="19">
        <v>0</v>
      </c>
      <c r="O13" s="19">
        <v>0</v>
      </c>
      <c r="P13" s="19">
        <v>10</v>
      </c>
      <c r="Q13" s="19">
        <v>37</v>
      </c>
      <c r="R13" s="20">
        <v>46.25</v>
      </c>
    </row>
    <row r="14" spans="1:23" ht="15" customHeight="1" x14ac:dyDescent="0.25">
      <c r="A14" s="78"/>
      <c r="B14" s="79"/>
      <c r="C14" s="25" t="s">
        <v>19</v>
      </c>
      <c r="D14" s="21">
        <v>25</v>
      </c>
      <c r="E14" s="22">
        <v>25</v>
      </c>
      <c r="F14" s="23">
        <v>100</v>
      </c>
      <c r="G14" s="22">
        <v>4</v>
      </c>
      <c r="H14" s="22">
        <v>1</v>
      </c>
      <c r="I14" s="22">
        <v>1</v>
      </c>
      <c r="J14" s="22">
        <v>3</v>
      </c>
      <c r="K14" s="22">
        <v>7</v>
      </c>
      <c r="L14" s="22">
        <v>6</v>
      </c>
      <c r="M14" s="22">
        <v>3</v>
      </c>
      <c r="N14" s="22">
        <v>0</v>
      </c>
      <c r="O14" s="22">
        <v>0</v>
      </c>
      <c r="P14" s="22">
        <v>25</v>
      </c>
      <c r="Q14" s="22">
        <v>112</v>
      </c>
      <c r="R14" s="23">
        <v>56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24</v>
      </c>
      <c r="E15" s="19">
        <v>24</v>
      </c>
      <c r="F15" s="20">
        <v>100</v>
      </c>
      <c r="G15" s="19">
        <v>0</v>
      </c>
      <c r="H15" s="19">
        <v>5</v>
      </c>
      <c r="I15" s="19">
        <v>2</v>
      </c>
      <c r="J15" s="19">
        <v>5</v>
      </c>
      <c r="K15" s="19">
        <v>0</v>
      </c>
      <c r="L15" s="19">
        <v>5</v>
      </c>
      <c r="M15" s="19">
        <v>3</v>
      </c>
      <c r="N15" s="19">
        <v>4</v>
      </c>
      <c r="O15" s="19">
        <v>0</v>
      </c>
      <c r="P15" s="19">
        <v>24</v>
      </c>
      <c r="Q15" s="19">
        <v>97</v>
      </c>
      <c r="R15" s="20">
        <v>50.52</v>
      </c>
    </row>
    <row r="16" spans="1:23" ht="15" customHeight="1" x14ac:dyDescent="0.25">
      <c r="A16" s="78"/>
      <c r="B16" s="79"/>
      <c r="C16" s="24" t="s">
        <v>18</v>
      </c>
      <c r="D16" s="18">
        <v>13</v>
      </c>
      <c r="E16" s="19">
        <v>13</v>
      </c>
      <c r="F16" s="20">
        <v>100</v>
      </c>
      <c r="G16" s="19">
        <v>0</v>
      </c>
      <c r="H16" s="19">
        <v>2</v>
      </c>
      <c r="I16" s="19">
        <v>2</v>
      </c>
      <c r="J16" s="19">
        <v>0</v>
      </c>
      <c r="K16" s="19">
        <v>2</v>
      </c>
      <c r="L16" s="19">
        <v>4</v>
      </c>
      <c r="M16" s="19">
        <v>3</v>
      </c>
      <c r="N16" s="19">
        <v>0</v>
      </c>
      <c r="O16" s="19">
        <v>0</v>
      </c>
      <c r="P16" s="19">
        <v>13</v>
      </c>
      <c r="Q16" s="19">
        <v>52</v>
      </c>
      <c r="R16" s="20">
        <v>50</v>
      </c>
    </row>
    <row r="17" spans="1:20" s="4" customFormat="1" ht="15" customHeight="1" x14ac:dyDescent="0.25">
      <c r="A17" s="78"/>
      <c r="B17" s="79"/>
      <c r="C17" s="25" t="s">
        <v>19</v>
      </c>
      <c r="D17" s="21">
        <v>37</v>
      </c>
      <c r="E17" s="22">
        <v>37</v>
      </c>
      <c r="F17" s="23">
        <v>100</v>
      </c>
      <c r="G17" s="22">
        <v>0</v>
      </c>
      <c r="H17" s="22">
        <v>7</v>
      </c>
      <c r="I17" s="22">
        <v>4</v>
      </c>
      <c r="J17" s="22">
        <v>5</v>
      </c>
      <c r="K17" s="22">
        <v>2</v>
      </c>
      <c r="L17" s="22">
        <v>9</v>
      </c>
      <c r="M17" s="22">
        <v>6</v>
      </c>
      <c r="N17" s="22">
        <v>4</v>
      </c>
      <c r="O17" s="22">
        <v>0</v>
      </c>
      <c r="P17" s="22">
        <v>37</v>
      </c>
      <c r="Q17" s="22">
        <v>149</v>
      </c>
      <c r="R17" s="23">
        <v>50.34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10</v>
      </c>
      <c r="E18" s="19">
        <v>10</v>
      </c>
      <c r="F18" s="20">
        <v>100</v>
      </c>
      <c r="G18" s="19">
        <v>0</v>
      </c>
      <c r="H18" s="19">
        <v>3</v>
      </c>
      <c r="I18" s="19">
        <v>1</v>
      </c>
      <c r="J18" s="19">
        <v>0</v>
      </c>
      <c r="K18" s="19">
        <v>1</v>
      </c>
      <c r="L18" s="19">
        <v>3</v>
      </c>
      <c r="M18" s="19">
        <v>2</v>
      </c>
      <c r="N18" s="19">
        <v>0</v>
      </c>
      <c r="O18" s="19">
        <v>0</v>
      </c>
      <c r="P18" s="19">
        <v>10</v>
      </c>
      <c r="Q18" s="19">
        <v>44</v>
      </c>
      <c r="R18" s="20">
        <v>55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5</v>
      </c>
      <c r="E19" s="19">
        <v>5</v>
      </c>
      <c r="F19" s="20">
        <v>100</v>
      </c>
      <c r="G19" s="19">
        <v>0</v>
      </c>
      <c r="H19" s="19">
        <v>3</v>
      </c>
      <c r="I19" s="19">
        <v>1</v>
      </c>
      <c r="J19" s="19">
        <v>0</v>
      </c>
      <c r="K19" s="19">
        <v>0</v>
      </c>
      <c r="L19" s="19">
        <v>1</v>
      </c>
      <c r="M19" s="19">
        <v>0</v>
      </c>
      <c r="N19" s="19">
        <v>0</v>
      </c>
      <c r="O19" s="19">
        <v>0</v>
      </c>
      <c r="P19" s="19">
        <v>5</v>
      </c>
      <c r="Q19" s="19">
        <v>30</v>
      </c>
      <c r="R19" s="20">
        <v>75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15</v>
      </c>
      <c r="E20" s="22">
        <v>15</v>
      </c>
      <c r="F20" s="23">
        <v>100</v>
      </c>
      <c r="G20" s="22">
        <v>0</v>
      </c>
      <c r="H20" s="22">
        <v>6</v>
      </c>
      <c r="I20" s="22">
        <v>2</v>
      </c>
      <c r="J20" s="22">
        <v>0</v>
      </c>
      <c r="K20" s="22">
        <v>1</v>
      </c>
      <c r="L20" s="22">
        <v>4</v>
      </c>
      <c r="M20" s="22">
        <v>2</v>
      </c>
      <c r="N20" s="22">
        <v>0</v>
      </c>
      <c r="O20" s="22">
        <v>0</v>
      </c>
      <c r="P20" s="22">
        <v>15</v>
      </c>
      <c r="Q20" s="22">
        <v>74</v>
      </c>
      <c r="R20" s="23">
        <v>61.67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5</v>
      </c>
      <c r="E21" s="19">
        <v>5</v>
      </c>
      <c r="F21" s="20">
        <v>100</v>
      </c>
      <c r="G21" s="19">
        <v>1</v>
      </c>
      <c r="H21" s="19">
        <v>0</v>
      </c>
      <c r="I21" s="19">
        <v>1</v>
      </c>
      <c r="J21" s="19">
        <v>0</v>
      </c>
      <c r="K21" s="19">
        <v>1</v>
      </c>
      <c r="L21" s="19">
        <v>0</v>
      </c>
      <c r="M21" s="19">
        <v>0</v>
      </c>
      <c r="N21" s="19">
        <v>2</v>
      </c>
      <c r="O21" s="19">
        <v>0</v>
      </c>
      <c r="P21" s="19">
        <v>5</v>
      </c>
      <c r="Q21" s="19">
        <v>20</v>
      </c>
      <c r="R21" s="20">
        <v>50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6</v>
      </c>
      <c r="E22" s="19">
        <v>6</v>
      </c>
      <c r="F22" s="20">
        <v>100</v>
      </c>
      <c r="G22" s="19">
        <v>1</v>
      </c>
      <c r="H22" s="19">
        <v>0</v>
      </c>
      <c r="I22" s="19">
        <v>1</v>
      </c>
      <c r="J22" s="19">
        <v>3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6</v>
      </c>
      <c r="Q22" s="19">
        <v>33</v>
      </c>
      <c r="R22" s="20">
        <v>68.75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11</v>
      </c>
      <c r="E23" s="22">
        <v>11</v>
      </c>
      <c r="F23" s="23">
        <v>100</v>
      </c>
      <c r="G23" s="22">
        <v>2</v>
      </c>
      <c r="H23" s="22">
        <v>0</v>
      </c>
      <c r="I23" s="22">
        <v>2</v>
      </c>
      <c r="J23" s="22">
        <v>3</v>
      </c>
      <c r="K23" s="22">
        <v>2</v>
      </c>
      <c r="L23" s="22">
        <v>0</v>
      </c>
      <c r="M23" s="22">
        <v>0</v>
      </c>
      <c r="N23" s="22">
        <v>2</v>
      </c>
      <c r="O23" s="22">
        <v>0</v>
      </c>
      <c r="P23" s="22">
        <v>11</v>
      </c>
      <c r="Q23" s="22">
        <v>53</v>
      </c>
      <c r="R23" s="23">
        <v>60.23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17</v>
      </c>
      <c r="E24" s="19">
        <v>17</v>
      </c>
      <c r="F24" s="20">
        <v>100</v>
      </c>
      <c r="G24" s="19">
        <v>0</v>
      </c>
      <c r="H24" s="19">
        <v>4</v>
      </c>
      <c r="I24" s="19">
        <v>0</v>
      </c>
      <c r="J24" s="19">
        <v>7</v>
      </c>
      <c r="K24" s="19">
        <v>6</v>
      </c>
      <c r="L24" s="19">
        <v>0</v>
      </c>
      <c r="M24" s="19">
        <v>0</v>
      </c>
      <c r="N24" s="19">
        <v>0</v>
      </c>
      <c r="O24" s="19">
        <v>0</v>
      </c>
      <c r="P24" s="19">
        <v>17</v>
      </c>
      <c r="Q24" s="19">
        <v>87</v>
      </c>
      <c r="R24" s="20">
        <v>63.97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10</v>
      </c>
      <c r="E25" s="19">
        <v>10</v>
      </c>
      <c r="F25" s="20">
        <v>100</v>
      </c>
      <c r="G25" s="19">
        <v>0</v>
      </c>
      <c r="H25" s="19">
        <v>2</v>
      </c>
      <c r="I25" s="19">
        <v>0</v>
      </c>
      <c r="J25" s="19">
        <v>6</v>
      </c>
      <c r="K25" s="19">
        <v>1</v>
      </c>
      <c r="L25" s="19">
        <v>0</v>
      </c>
      <c r="M25" s="19">
        <v>1</v>
      </c>
      <c r="N25" s="19">
        <v>0</v>
      </c>
      <c r="O25" s="19">
        <v>0</v>
      </c>
      <c r="P25" s="19">
        <v>10</v>
      </c>
      <c r="Q25" s="19">
        <v>50</v>
      </c>
      <c r="R25" s="20">
        <v>62.5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27</v>
      </c>
      <c r="E26" s="22">
        <v>27</v>
      </c>
      <c r="F26" s="23">
        <v>100</v>
      </c>
      <c r="G26" s="22">
        <v>0</v>
      </c>
      <c r="H26" s="22">
        <v>6</v>
      </c>
      <c r="I26" s="22">
        <v>0</v>
      </c>
      <c r="J26" s="22">
        <v>13</v>
      </c>
      <c r="K26" s="22">
        <v>7</v>
      </c>
      <c r="L26" s="22">
        <v>0</v>
      </c>
      <c r="M26" s="22">
        <v>1</v>
      </c>
      <c r="N26" s="22">
        <v>0</v>
      </c>
      <c r="O26" s="22">
        <v>0</v>
      </c>
      <c r="P26" s="22">
        <v>27</v>
      </c>
      <c r="Q26" s="22">
        <v>137</v>
      </c>
      <c r="R26" s="23">
        <v>63.43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17</v>
      </c>
      <c r="E27" s="19">
        <v>17</v>
      </c>
      <c r="F27" s="20">
        <v>100</v>
      </c>
      <c r="G27" s="19">
        <v>0</v>
      </c>
      <c r="H27" s="19">
        <v>0</v>
      </c>
      <c r="I27" s="19">
        <v>0</v>
      </c>
      <c r="J27" s="19">
        <v>5</v>
      </c>
      <c r="K27" s="19">
        <v>0</v>
      </c>
      <c r="L27" s="19">
        <v>1</v>
      </c>
      <c r="M27" s="19">
        <v>6</v>
      </c>
      <c r="N27" s="19">
        <v>5</v>
      </c>
      <c r="O27" s="19">
        <v>0</v>
      </c>
      <c r="P27" s="19">
        <v>17</v>
      </c>
      <c r="Q27" s="19">
        <v>45</v>
      </c>
      <c r="R27" s="20">
        <v>33.090000000000003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9</v>
      </c>
      <c r="E28" s="19">
        <v>9</v>
      </c>
      <c r="F28" s="20">
        <v>100</v>
      </c>
      <c r="G28" s="19">
        <v>0</v>
      </c>
      <c r="H28" s="19">
        <v>0</v>
      </c>
      <c r="I28" s="19">
        <v>0</v>
      </c>
      <c r="J28" s="19">
        <v>3</v>
      </c>
      <c r="K28" s="19">
        <v>0</v>
      </c>
      <c r="L28" s="19">
        <v>0</v>
      </c>
      <c r="M28" s="19">
        <v>4</v>
      </c>
      <c r="N28" s="19">
        <v>2</v>
      </c>
      <c r="O28" s="19">
        <v>0</v>
      </c>
      <c r="P28" s="19">
        <v>9</v>
      </c>
      <c r="Q28" s="19">
        <v>25</v>
      </c>
      <c r="R28" s="20">
        <v>34.72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26</v>
      </c>
      <c r="E29" s="22">
        <v>26</v>
      </c>
      <c r="F29" s="23">
        <v>100</v>
      </c>
      <c r="G29" s="22">
        <v>0</v>
      </c>
      <c r="H29" s="22">
        <v>0</v>
      </c>
      <c r="I29" s="22">
        <v>0</v>
      </c>
      <c r="J29" s="22">
        <v>8</v>
      </c>
      <c r="K29" s="22">
        <v>0</v>
      </c>
      <c r="L29" s="22">
        <v>1</v>
      </c>
      <c r="M29" s="22">
        <v>10</v>
      </c>
      <c r="N29" s="22">
        <v>7</v>
      </c>
      <c r="O29" s="22">
        <v>0</v>
      </c>
      <c r="P29" s="22">
        <v>26</v>
      </c>
      <c r="Q29" s="22">
        <v>70</v>
      </c>
      <c r="R29" s="23">
        <v>33.65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23</v>
      </c>
      <c r="E30" s="19">
        <v>23</v>
      </c>
      <c r="F30" s="20">
        <v>100</v>
      </c>
      <c r="G30" s="19">
        <v>0</v>
      </c>
      <c r="H30" s="19">
        <v>0</v>
      </c>
      <c r="I30" s="19">
        <v>0</v>
      </c>
      <c r="J30" s="19">
        <v>3</v>
      </c>
      <c r="K30" s="19">
        <v>2</v>
      </c>
      <c r="L30" s="19">
        <v>5</v>
      </c>
      <c r="M30" s="19">
        <v>9</v>
      </c>
      <c r="N30" s="19">
        <v>4</v>
      </c>
      <c r="O30" s="19">
        <v>0</v>
      </c>
      <c r="P30" s="19">
        <v>23</v>
      </c>
      <c r="Q30" s="19">
        <v>60</v>
      </c>
      <c r="R30" s="20">
        <v>32.61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6</v>
      </c>
      <c r="E31" s="19">
        <v>6</v>
      </c>
      <c r="F31" s="20">
        <v>100</v>
      </c>
      <c r="G31" s="19">
        <v>0</v>
      </c>
      <c r="H31" s="19">
        <v>0</v>
      </c>
      <c r="I31" s="19">
        <v>0</v>
      </c>
      <c r="J31" s="19">
        <v>1</v>
      </c>
      <c r="K31" s="19">
        <v>0</v>
      </c>
      <c r="L31" s="19">
        <v>1</v>
      </c>
      <c r="M31" s="19">
        <v>3</v>
      </c>
      <c r="N31" s="19">
        <v>1</v>
      </c>
      <c r="O31" s="19">
        <v>0</v>
      </c>
      <c r="P31" s="19">
        <v>6</v>
      </c>
      <c r="Q31" s="19">
        <v>15</v>
      </c>
      <c r="R31" s="20">
        <v>31.25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29</v>
      </c>
      <c r="E32" s="22">
        <v>29</v>
      </c>
      <c r="F32" s="23">
        <v>100</v>
      </c>
      <c r="G32" s="22">
        <v>0</v>
      </c>
      <c r="H32" s="22">
        <v>0</v>
      </c>
      <c r="I32" s="22">
        <v>0</v>
      </c>
      <c r="J32" s="22">
        <v>4</v>
      </c>
      <c r="K32" s="22">
        <v>2</v>
      </c>
      <c r="L32" s="22">
        <v>6</v>
      </c>
      <c r="M32" s="22">
        <v>12</v>
      </c>
      <c r="N32" s="22">
        <v>5</v>
      </c>
      <c r="O32" s="22">
        <v>0</v>
      </c>
      <c r="P32" s="22">
        <v>29</v>
      </c>
      <c r="Q32" s="22">
        <v>75</v>
      </c>
      <c r="R32" s="23">
        <v>32.33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2</v>
      </c>
      <c r="E33" s="19">
        <v>2</v>
      </c>
      <c r="F33" s="20">
        <v>100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2</v>
      </c>
      <c r="N33" s="19">
        <v>0</v>
      </c>
      <c r="O33" s="19">
        <v>0</v>
      </c>
      <c r="P33" s="19">
        <v>2</v>
      </c>
      <c r="Q33" s="19">
        <v>4</v>
      </c>
      <c r="R33" s="20">
        <v>25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5</v>
      </c>
      <c r="E34" s="19">
        <v>5</v>
      </c>
      <c r="F34" s="20">
        <v>100</v>
      </c>
      <c r="G34" s="19">
        <v>1</v>
      </c>
      <c r="H34" s="19">
        <v>1</v>
      </c>
      <c r="I34" s="19">
        <v>0</v>
      </c>
      <c r="J34" s="19">
        <v>0</v>
      </c>
      <c r="K34" s="19">
        <v>1</v>
      </c>
      <c r="L34" s="19">
        <v>1</v>
      </c>
      <c r="M34" s="19">
        <v>1</v>
      </c>
      <c r="N34" s="19">
        <v>0</v>
      </c>
      <c r="O34" s="19">
        <v>0</v>
      </c>
      <c r="P34" s="19">
        <v>5</v>
      </c>
      <c r="Q34" s="19">
        <v>24</v>
      </c>
      <c r="R34" s="20">
        <v>60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7</v>
      </c>
      <c r="E35" s="22">
        <v>7</v>
      </c>
      <c r="F35" s="23">
        <v>100</v>
      </c>
      <c r="G35" s="22">
        <v>1</v>
      </c>
      <c r="H35" s="22">
        <v>1</v>
      </c>
      <c r="I35" s="22">
        <v>0</v>
      </c>
      <c r="J35" s="22">
        <v>0</v>
      </c>
      <c r="K35" s="22">
        <v>1</v>
      </c>
      <c r="L35" s="22">
        <v>1</v>
      </c>
      <c r="M35" s="22">
        <v>3</v>
      </c>
      <c r="N35" s="22">
        <v>0</v>
      </c>
      <c r="O35" s="22">
        <v>0</v>
      </c>
      <c r="P35" s="22">
        <v>7</v>
      </c>
      <c r="Q35" s="22">
        <v>28</v>
      </c>
      <c r="R35" s="23">
        <v>50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20</v>
      </c>
      <c r="E36" s="19">
        <v>20</v>
      </c>
      <c r="F36" s="20">
        <v>100</v>
      </c>
      <c r="G36" s="19">
        <v>0</v>
      </c>
      <c r="H36" s="19">
        <v>1</v>
      </c>
      <c r="I36" s="19">
        <v>0</v>
      </c>
      <c r="J36" s="19">
        <v>1</v>
      </c>
      <c r="K36" s="19">
        <v>0</v>
      </c>
      <c r="L36" s="19">
        <v>8</v>
      </c>
      <c r="M36" s="19">
        <v>3</v>
      </c>
      <c r="N36" s="19">
        <v>7</v>
      </c>
      <c r="O36" s="19">
        <v>0</v>
      </c>
      <c r="P36" s="19">
        <v>20</v>
      </c>
      <c r="Q36" s="19">
        <v>49</v>
      </c>
      <c r="R36" s="20">
        <v>30.63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18</v>
      </c>
      <c r="E37" s="19">
        <v>18</v>
      </c>
      <c r="F37" s="20">
        <v>100</v>
      </c>
      <c r="G37" s="19">
        <v>0</v>
      </c>
      <c r="H37" s="19">
        <v>3</v>
      </c>
      <c r="I37" s="19">
        <v>0</v>
      </c>
      <c r="J37" s="19">
        <v>1</v>
      </c>
      <c r="K37" s="19">
        <v>2</v>
      </c>
      <c r="L37" s="19">
        <v>9</v>
      </c>
      <c r="M37" s="19">
        <v>1</v>
      </c>
      <c r="N37" s="19">
        <v>2</v>
      </c>
      <c r="O37" s="19">
        <v>0</v>
      </c>
      <c r="P37" s="19">
        <v>18</v>
      </c>
      <c r="Q37" s="19">
        <v>65</v>
      </c>
      <c r="R37" s="20">
        <v>45.14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38</v>
      </c>
      <c r="E38" s="22">
        <v>38</v>
      </c>
      <c r="F38" s="23">
        <v>100</v>
      </c>
      <c r="G38" s="22">
        <v>0</v>
      </c>
      <c r="H38" s="22">
        <v>4</v>
      </c>
      <c r="I38" s="22">
        <v>0</v>
      </c>
      <c r="J38" s="22">
        <v>2</v>
      </c>
      <c r="K38" s="22">
        <v>2</v>
      </c>
      <c r="L38" s="22">
        <v>17</v>
      </c>
      <c r="M38" s="22">
        <v>4</v>
      </c>
      <c r="N38" s="22">
        <v>9</v>
      </c>
      <c r="O38" s="22">
        <v>0</v>
      </c>
      <c r="P38" s="22">
        <v>38</v>
      </c>
      <c r="Q38" s="22">
        <v>114</v>
      </c>
      <c r="R38" s="23">
        <v>37.5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14</v>
      </c>
      <c r="E39" s="19">
        <v>14</v>
      </c>
      <c r="F39" s="20">
        <v>100</v>
      </c>
      <c r="G39" s="19">
        <v>0</v>
      </c>
      <c r="H39" s="19">
        <v>1</v>
      </c>
      <c r="I39" s="19">
        <v>1</v>
      </c>
      <c r="J39" s="19">
        <v>1</v>
      </c>
      <c r="K39" s="19">
        <v>3</v>
      </c>
      <c r="L39" s="19">
        <v>2</v>
      </c>
      <c r="M39" s="19">
        <v>2</v>
      </c>
      <c r="N39" s="19">
        <v>4</v>
      </c>
      <c r="O39" s="19">
        <v>0</v>
      </c>
      <c r="P39" s="19">
        <v>14</v>
      </c>
      <c r="Q39" s="19">
        <v>44</v>
      </c>
      <c r="R39" s="20">
        <v>39.29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9</v>
      </c>
      <c r="E40" s="19">
        <v>9</v>
      </c>
      <c r="F40" s="20">
        <v>100</v>
      </c>
      <c r="G40" s="19">
        <v>2</v>
      </c>
      <c r="H40" s="19">
        <v>2</v>
      </c>
      <c r="I40" s="19">
        <v>1</v>
      </c>
      <c r="J40" s="19">
        <v>1</v>
      </c>
      <c r="K40" s="19">
        <v>1</v>
      </c>
      <c r="L40" s="19">
        <v>1</v>
      </c>
      <c r="M40" s="19">
        <v>0</v>
      </c>
      <c r="N40" s="19">
        <v>1</v>
      </c>
      <c r="O40" s="19">
        <v>0</v>
      </c>
      <c r="P40" s="19">
        <v>9</v>
      </c>
      <c r="Q40" s="19">
        <v>49</v>
      </c>
      <c r="R40" s="20">
        <v>68.06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23</v>
      </c>
      <c r="E41" s="22">
        <v>23</v>
      </c>
      <c r="F41" s="23">
        <v>100</v>
      </c>
      <c r="G41" s="22">
        <v>2</v>
      </c>
      <c r="H41" s="22">
        <v>3</v>
      </c>
      <c r="I41" s="22">
        <v>2</v>
      </c>
      <c r="J41" s="22">
        <v>2</v>
      </c>
      <c r="K41" s="22">
        <v>4</v>
      </c>
      <c r="L41" s="22">
        <v>3</v>
      </c>
      <c r="M41" s="22">
        <v>2</v>
      </c>
      <c r="N41" s="22">
        <v>5</v>
      </c>
      <c r="O41" s="22">
        <v>0</v>
      </c>
      <c r="P41" s="22">
        <v>23</v>
      </c>
      <c r="Q41" s="22">
        <v>93</v>
      </c>
      <c r="R41" s="23">
        <v>50.54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10</v>
      </c>
      <c r="E42" s="19">
        <v>10</v>
      </c>
      <c r="F42" s="20">
        <v>100</v>
      </c>
      <c r="G42" s="19">
        <v>0</v>
      </c>
      <c r="H42" s="19">
        <v>1</v>
      </c>
      <c r="I42" s="19">
        <v>0</v>
      </c>
      <c r="J42" s="19">
        <v>1</v>
      </c>
      <c r="K42" s="19">
        <v>2</v>
      </c>
      <c r="L42" s="19">
        <v>1</v>
      </c>
      <c r="M42" s="19">
        <v>2</v>
      </c>
      <c r="N42" s="19">
        <v>3</v>
      </c>
      <c r="O42" s="19">
        <v>0</v>
      </c>
      <c r="P42" s="19">
        <v>10</v>
      </c>
      <c r="Q42" s="19">
        <v>30</v>
      </c>
      <c r="R42" s="20">
        <v>37.5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7</v>
      </c>
      <c r="E43" s="19">
        <v>7</v>
      </c>
      <c r="F43" s="20">
        <v>100</v>
      </c>
      <c r="G43" s="19">
        <v>0</v>
      </c>
      <c r="H43" s="19">
        <v>0</v>
      </c>
      <c r="I43" s="19">
        <v>2</v>
      </c>
      <c r="J43" s="19">
        <v>2</v>
      </c>
      <c r="K43" s="19">
        <v>3</v>
      </c>
      <c r="L43" s="19">
        <v>0</v>
      </c>
      <c r="M43" s="19">
        <v>0</v>
      </c>
      <c r="N43" s="19">
        <v>0</v>
      </c>
      <c r="O43" s="19">
        <v>0</v>
      </c>
      <c r="P43" s="19">
        <v>7</v>
      </c>
      <c r="Q43" s="19">
        <v>34</v>
      </c>
      <c r="R43" s="20">
        <v>60.71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17</v>
      </c>
      <c r="E44" s="22">
        <v>17</v>
      </c>
      <c r="F44" s="23">
        <v>100</v>
      </c>
      <c r="G44" s="22">
        <v>0</v>
      </c>
      <c r="H44" s="22">
        <v>1</v>
      </c>
      <c r="I44" s="22">
        <v>2</v>
      </c>
      <c r="J44" s="22">
        <v>3</v>
      </c>
      <c r="K44" s="22">
        <v>5</v>
      </c>
      <c r="L44" s="22">
        <v>1</v>
      </c>
      <c r="M44" s="22">
        <v>2</v>
      </c>
      <c r="N44" s="22">
        <v>3</v>
      </c>
      <c r="O44" s="22">
        <v>0</v>
      </c>
      <c r="P44" s="22">
        <v>17</v>
      </c>
      <c r="Q44" s="22">
        <v>64</v>
      </c>
      <c r="R44" s="23">
        <v>47.06</v>
      </c>
      <c r="T44" s="5"/>
    </row>
    <row r="45" spans="1:20" s="4" customFormat="1" ht="15" customHeight="1" x14ac:dyDescent="0.25">
      <c r="A45" s="78">
        <v>13</v>
      </c>
      <c r="B45" s="79" t="s">
        <v>50</v>
      </c>
      <c r="C45" s="24" t="s">
        <v>17</v>
      </c>
      <c r="D45" s="18">
        <v>17</v>
      </c>
      <c r="E45" s="19">
        <v>17</v>
      </c>
      <c r="F45" s="20">
        <v>100</v>
      </c>
      <c r="G45" s="19">
        <v>0</v>
      </c>
      <c r="H45" s="19">
        <v>12</v>
      </c>
      <c r="I45" s="19">
        <v>1</v>
      </c>
      <c r="J45" s="19">
        <v>0</v>
      </c>
      <c r="K45" s="19">
        <v>0</v>
      </c>
      <c r="L45" s="19">
        <v>4</v>
      </c>
      <c r="M45" s="19">
        <v>0</v>
      </c>
      <c r="N45" s="19">
        <v>0</v>
      </c>
      <c r="O45" s="19">
        <v>0</v>
      </c>
      <c r="P45" s="19">
        <v>17</v>
      </c>
      <c r="Q45" s="19">
        <v>102</v>
      </c>
      <c r="R45" s="20">
        <v>75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7</v>
      </c>
      <c r="E46" s="19">
        <v>7</v>
      </c>
      <c r="F46" s="20">
        <v>100</v>
      </c>
      <c r="G46" s="19">
        <v>0</v>
      </c>
      <c r="H46" s="19">
        <v>3</v>
      </c>
      <c r="I46" s="19">
        <v>0</v>
      </c>
      <c r="J46" s="19">
        <v>0</v>
      </c>
      <c r="K46" s="19">
        <v>0</v>
      </c>
      <c r="L46" s="19">
        <v>4</v>
      </c>
      <c r="M46" s="19">
        <v>0</v>
      </c>
      <c r="N46" s="19">
        <v>0</v>
      </c>
      <c r="O46" s="19">
        <v>0</v>
      </c>
      <c r="P46" s="19">
        <v>7</v>
      </c>
      <c r="Q46" s="19">
        <v>33</v>
      </c>
      <c r="R46" s="20">
        <v>58.93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24</v>
      </c>
      <c r="E47" s="22">
        <v>24</v>
      </c>
      <c r="F47" s="23">
        <v>100</v>
      </c>
      <c r="G47" s="22">
        <v>0</v>
      </c>
      <c r="H47" s="22">
        <v>15</v>
      </c>
      <c r="I47" s="22">
        <v>1</v>
      </c>
      <c r="J47" s="22">
        <v>0</v>
      </c>
      <c r="K47" s="22">
        <v>0</v>
      </c>
      <c r="L47" s="22">
        <v>8</v>
      </c>
      <c r="M47" s="22">
        <v>0</v>
      </c>
      <c r="N47" s="22">
        <v>0</v>
      </c>
      <c r="O47" s="22">
        <v>0</v>
      </c>
      <c r="P47" s="22">
        <v>24</v>
      </c>
      <c r="Q47" s="22">
        <v>135</v>
      </c>
      <c r="R47" s="23">
        <v>70.31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4</v>
      </c>
      <c r="E48" s="19">
        <v>4</v>
      </c>
      <c r="F48" s="20">
        <v>100</v>
      </c>
      <c r="G48" s="19">
        <v>0</v>
      </c>
      <c r="H48" s="19">
        <v>1</v>
      </c>
      <c r="I48" s="19">
        <v>3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4</v>
      </c>
      <c r="Q48" s="19">
        <v>25</v>
      </c>
      <c r="R48" s="20">
        <v>78.13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3</v>
      </c>
      <c r="E49" s="19">
        <v>3</v>
      </c>
      <c r="F49" s="20">
        <v>100</v>
      </c>
      <c r="G49" s="19">
        <v>0</v>
      </c>
      <c r="H49" s="19">
        <v>0</v>
      </c>
      <c r="I49" s="19">
        <v>0</v>
      </c>
      <c r="J49" s="19">
        <v>0</v>
      </c>
      <c r="K49" s="19">
        <v>3</v>
      </c>
      <c r="L49" s="19">
        <v>0</v>
      </c>
      <c r="M49" s="19">
        <v>0</v>
      </c>
      <c r="N49" s="19">
        <v>0</v>
      </c>
      <c r="O49" s="19">
        <v>0</v>
      </c>
      <c r="P49" s="19">
        <v>3</v>
      </c>
      <c r="Q49" s="19">
        <v>12</v>
      </c>
      <c r="R49" s="20">
        <v>50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7</v>
      </c>
      <c r="E50" s="22">
        <v>7</v>
      </c>
      <c r="F50" s="23">
        <v>100</v>
      </c>
      <c r="G50" s="22">
        <v>0</v>
      </c>
      <c r="H50" s="22">
        <v>1</v>
      </c>
      <c r="I50" s="22">
        <v>3</v>
      </c>
      <c r="J50" s="22">
        <v>0</v>
      </c>
      <c r="K50" s="22">
        <v>3</v>
      </c>
      <c r="L50" s="22">
        <v>0</v>
      </c>
      <c r="M50" s="22">
        <v>0</v>
      </c>
      <c r="N50" s="22">
        <v>0</v>
      </c>
      <c r="O50" s="22">
        <v>0</v>
      </c>
      <c r="P50" s="22">
        <v>7</v>
      </c>
      <c r="Q50" s="22">
        <v>37</v>
      </c>
      <c r="R50" s="23">
        <v>66.069999999999993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2</v>
      </c>
      <c r="E51" s="19">
        <v>2</v>
      </c>
      <c r="F51" s="20">
        <v>100</v>
      </c>
      <c r="G51" s="19">
        <v>0</v>
      </c>
      <c r="H51" s="19">
        <v>0</v>
      </c>
      <c r="I51" s="19">
        <v>0</v>
      </c>
      <c r="J51" s="19">
        <v>1</v>
      </c>
      <c r="K51" s="19">
        <v>0</v>
      </c>
      <c r="L51" s="19">
        <v>1</v>
      </c>
      <c r="M51" s="19">
        <v>0</v>
      </c>
      <c r="N51" s="19">
        <v>0</v>
      </c>
      <c r="O51" s="19">
        <v>0</v>
      </c>
      <c r="P51" s="19">
        <v>2</v>
      </c>
      <c r="Q51" s="19">
        <v>8</v>
      </c>
      <c r="R51" s="20">
        <v>50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90" t="s">
        <v>87</v>
      </c>
      <c r="E52" s="19"/>
      <c r="F52" s="20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2</v>
      </c>
      <c r="E53" s="22">
        <v>2</v>
      </c>
      <c r="F53" s="23">
        <v>100</v>
      </c>
      <c r="G53" s="22">
        <v>0</v>
      </c>
      <c r="H53" s="22">
        <v>0</v>
      </c>
      <c r="I53" s="22">
        <v>0</v>
      </c>
      <c r="J53" s="22">
        <v>1</v>
      </c>
      <c r="K53" s="22">
        <v>0</v>
      </c>
      <c r="L53" s="22">
        <v>1</v>
      </c>
      <c r="M53" s="22">
        <v>0</v>
      </c>
      <c r="N53" s="22">
        <v>0</v>
      </c>
      <c r="O53" s="22">
        <v>0</v>
      </c>
      <c r="P53" s="22">
        <v>2</v>
      </c>
      <c r="Q53" s="22">
        <v>8</v>
      </c>
      <c r="R53" s="23">
        <v>50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10</v>
      </c>
      <c r="E54" s="19">
        <v>10</v>
      </c>
      <c r="F54" s="20">
        <v>100</v>
      </c>
      <c r="G54" s="19">
        <v>0</v>
      </c>
      <c r="H54" s="19">
        <v>0</v>
      </c>
      <c r="I54" s="19">
        <v>2</v>
      </c>
      <c r="J54" s="19">
        <v>1</v>
      </c>
      <c r="K54" s="19">
        <v>1</v>
      </c>
      <c r="L54" s="19">
        <v>0</v>
      </c>
      <c r="M54" s="19">
        <v>6</v>
      </c>
      <c r="N54" s="19">
        <v>0</v>
      </c>
      <c r="O54" s="19">
        <v>0</v>
      </c>
      <c r="P54" s="19">
        <v>10</v>
      </c>
      <c r="Q54" s="19">
        <v>33</v>
      </c>
      <c r="R54" s="20">
        <v>41.25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4</v>
      </c>
      <c r="E55" s="19">
        <v>4</v>
      </c>
      <c r="F55" s="20">
        <v>100</v>
      </c>
      <c r="G55" s="19">
        <v>0</v>
      </c>
      <c r="H55" s="19">
        <v>1</v>
      </c>
      <c r="I55" s="19">
        <v>2</v>
      </c>
      <c r="J55" s="19">
        <v>0</v>
      </c>
      <c r="K55" s="19">
        <v>0</v>
      </c>
      <c r="L55" s="19">
        <v>0</v>
      </c>
      <c r="M55" s="19">
        <v>0</v>
      </c>
      <c r="N55" s="19">
        <v>1</v>
      </c>
      <c r="O55" s="19">
        <v>0</v>
      </c>
      <c r="P55" s="19">
        <v>4</v>
      </c>
      <c r="Q55" s="19">
        <v>20</v>
      </c>
      <c r="R55" s="20">
        <v>62.5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14</v>
      </c>
      <c r="E56" s="22">
        <v>14</v>
      </c>
      <c r="F56" s="23">
        <v>100</v>
      </c>
      <c r="G56" s="22">
        <v>0</v>
      </c>
      <c r="H56" s="22">
        <v>1</v>
      </c>
      <c r="I56" s="22">
        <v>4</v>
      </c>
      <c r="J56" s="22">
        <v>1</v>
      </c>
      <c r="K56" s="22">
        <v>1</v>
      </c>
      <c r="L56" s="22">
        <v>0</v>
      </c>
      <c r="M56" s="22">
        <v>6</v>
      </c>
      <c r="N56" s="22">
        <v>1</v>
      </c>
      <c r="O56" s="22">
        <v>0</v>
      </c>
      <c r="P56" s="22">
        <v>14</v>
      </c>
      <c r="Q56" s="22">
        <v>53</v>
      </c>
      <c r="R56" s="23">
        <v>47.32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13</v>
      </c>
      <c r="E57" s="19">
        <v>13</v>
      </c>
      <c r="F57" s="20">
        <v>100</v>
      </c>
      <c r="G57" s="19">
        <v>0</v>
      </c>
      <c r="H57" s="19">
        <v>1</v>
      </c>
      <c r="I57" s="19">
        <v>2</v>
      </c>
      <c r="J57" s="19">
        <v>2</v>
      </c>
      <c r="K57" s="19">
        <v>2</v>
      </c>
      <c r="L57" s="19">
        <v>0</v>
      </c>
      <c r="M57" s="19">
        <v>6</v>
      </c>
      <c r="N57" s="19">
        <v>0</v>
      </c>
      <c r="O57" s="19">
        <v>0</v>
      </c>
      <c r="P57" s="19">
        <v>13</v>
      </c>
      <c r="Q57" s="19">
        <v>49</v>
      </c>
      <c r="R57" s="20">
        <v>47.12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9</v>
      </c>
      <c r="E58" s="19">
        <v>9</v>
      </c>
      <c r="F58" s="20">
        <v>100</v>
      </c>
      <c r="G58" s="19">
        <v>0</v>
      </c>
      <c r="H58" s="19">
        <v>2</v>
      </c>
      <c r="I58" s="19">
        <v>1</v>
      </c>
      <c r="J58" s="19">
        <v>1</v>
      </c>
      <c r="K58" s="19">
        <v>2</v>
      </c>
      <c r="L58" s="19">
        <v>0</v>
      </c>
      <c r="M58" s="19">
        <v>3</v>
      </c>
      <c r="N58" s="19">
        <v>0</v>
      </c>
      <c r="O58" s="19">
        <v>0</v>
      </c>
      <c r="P58" s="19">
        <v>9</v>
      </c>
      <c r="Q58" s="19">
        <v>39</v>
      </c>
      <c r="R58" s="20">
        <v>54.17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22</v>
      </c>
      <c r="E59" s="22">
        <v>22</v>
      </c>
      <c r="F59" s="23">
        <v>100</v>
      </c>
      <c r="G59" s="22">
        <v>0</v>
      </c>
      <c r="H59" s="22">
        <v>3</v>
      </c>
      <c r="I59" s="22">
        <v>3</v>
      </c>
      <c r="J59" s="22">
        <v>3</v>
      </c>
      <c r="K59" s="22">
        <v>4</v>
      </c>
      <c r="L59" s="22">
        <v>0</v>
      </c>
      <c r="M59" s="22">
        <v>9</v>
      </c>
      <c r="N59" s="22">
        <v>0</v>
      </c>
      <c r="O59" s="22">
        <v>0</v>
      </c>
      <c r="P59" s="22">
        <v>22</v>
      </c>
      <c r="Q59" s="22">
        <v>88</v>
      </c>
      <c r="R59" s="23">
        <v>50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5</v>
      </c>
      <c r="E60" s="19">
        <v>5</v>
      </c>
      <c r="F60" s="20">
        <v>100</v>
      </c>
      <c r="G60" s="19">
        <v>0</v>
      </c>
      <c r="H60" s="19">
        <v>1</v>
      </c>
      <c r="I60" s="19">
        <v>0</v>
      </c>
      <c r="J60" s="19">
        <v>2</v>
      </c>
      <c r="K60" s="19">
        <v>2</v>
      </c>
      <c r="L60" s="19">
        <v>0</v>
      </c>
      <c r="M60" s="19">
        <v>0</v>
      </c>
      <c r="N60" s="19">
        <v>0</v>
      </c>
      <c r="O60" s="19">
        <v>0</v>
      </c>
      <c r="P60" s="19">
        <v>5</v>
      </c>
      <c r="Q60" s="19">
        <v>25</v>
      </c>
      <c r="R60" s="20">
        <v>62.5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10</v>
      </c>
      <c r="E61" s="19">
        <v>10</v>
      </c>
      <c r="F61" s="20">
        <v>100</v>
      </c>
      <c r="G61" s="19">
        <v>0</v>
      </c>
      <c r="H61" s="19">
        <v>1</v>
      </c>
      <c r="I61" s="19">
        <v>0</v>
      </c>
      <c r="J61" s="19">
        <v>5</v>
      </c>
      <c r="K61" s="19">
        <v>2</v>
      </c>
      <c r="L61" s="19">
        <v>1</v>
      </c>
      <c r="M61" s="19">
        <v>1</v>
      </c>
      <c r="N61" s="19">
        <v>0</v>
      </c>
      <c r="O61" s="19">
        <v>0</v>
      </c>
      <c r="P61" s="19">
        <v>10</v>
      </c>
      <c r="Q61" s="19">
        <v>45</v>
      </c>
      <c r="R61" s="20">
        <v>56.25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15</v>
      </c>
      <c r="E62" s="22">
        <v>15</v>
      </c>
      <c r="F62" s="23">
        <v>100</v>
      </c>
      <c r="G62" s="22">
        <v>0</v>
      </c>
      <c r="H62" s="22">
        <v>2</v>
      </c>
      <c r="I62" s="22">
        <v>0</v>
      </c>
      <c r="J62" s="22">
        <v>7</v>
      </c>
      <c r="K62" s="22">
        <v>4</v>
      </c>
      <c r="L62" s="22">
        <v>1</v>
      </c>
      <c r="M62" s="22">
        <v>1</v>
      </c>
      <c r="N62" s="22">
        <v>0</v>
      </c>
      <c r="O62" s="22">
        <v>0</v>
      </c>
      <c r="P62" s="22">
        <v>15</v>
      </c>
      <c r="Q62" s="22">
        <v>70</v>
      </c>
      <c r="R62" s="23">
        <v>58.33</v>
      </c>
      <c r="T62" s="5"/>
    </row>
    <row r="63" spans="1:20" s="4" customFormat="1" ht="15" customHeight="1" x14ac:dyDescent="0.25">
      <c r="A63" s="78">
        <v>19</v>
      </c>
      <c r="B63" s="79" t="s">
        <v>57</v>
      </c>
      <c r="C63" s="24" t="s">
        <v>17</v>
      </c>
      <c r="D63" s="18">
        <v>3</v>
      </c>
      <c r="E63" s="19">
        <v>3</v>
      </c>
      <c r="F63" s="20">
        <v>100</v>
      </c>
      <c r="G63" s="19">
        <v>1</v>
      </c>
      <c r="H63" s="19">
        <v>0</v>
      </c>
      <c r="I63" s="19">
        <v>0</v>
      </c>
      <c r="J63" s="19">
        <v>0</v>
      </c>
      <c r="K63" s="19">
        <v>1</v>
      </c>
      <c r="L63" s="19">
        <v>0</v>
      </c>
      <c r="M63" s="19">
        <v>1</v>
      </c>
      <c r="N63" s="19">
        <v>0</v>
      </c>
      <c r="O63" s="19">
        <v>0</v>
      </c>
      <c r="P63" s="19">
        <v>3</v>
      </c>
      <c r="Q63" s="19">
        <v>14</v>
      </c>
      <c r="R63" s="20">
        <v>58.33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4</v>
      </c>
      <c r="E64" s="19">
        <v>4</v>
      </c>
      <c r="F64" s="20">
        <v>100</v>
      </c>
      <c r="G64" s="19">
        <v>0</v>
      </c>
      <c r="H64" s="19">
        <v>1</v>
      </c>
      <c r="I64" s="19">
        <v>1</v>
      </c>
      <c r="J64" s="19">
        <v>1</v>
      </c>
      <c r="K64" s="19">
        <v>0</v>
      </c>
      <c r="L64" s="19">
        <v>1</v>
      </c>
      <c r="M64" s="19">
        <v>0</v>
      </c>
      <c r="N64" s="19">
        <v>0</v>
      </c>
      <c r="O64" s="19">
        <v>0</v>
      </c>
      <c r="P64" s="19">
        <v>4</v>
      </c>
      <c r="Q64" s="19">
        <v>21</v>
      </c>
      <c r="R64" s="20">
        <v>65.63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7</v>
      </c>
      <c r="E65" s="22">
        <v>7</v>
      </c>
      <c r="F65" s="23">
        <v>100</v>
      </c>
      <c r="G65" s="22">
        <v>1</v>
      </c>
      <c r="H65" s="22">
        <v>1</v>
      </c>
      <c r="I65" s="22">
        <v>1</v>
      </c>
      <c r="J65" s="22">
        <v>1</v>
      </c>
      <c r="K65" s="22">
        <v>1</v>
      </c>
      <c r="L65" s="22">
        <v>1</v>
      </c>
      <c r="M65" s="22">
        <v>1</v>
      </c>
      <c r="N65" s="22">
        <v>0</v>
      </c>
      <c r="O65" s="22">
        <v>0</v>
      </c>
      <c r="P65" s="22">
        <v>7</v>
      </c>
      <c r="Q65" s="22">
        <v>35</v>
      </c>
      <c r="R65" s="23">
        <v>62.5</v>
      </c>
      <c r="T65" s="5"/>
    </row>
    <row r="66" spans="1:20" s="4" customFormat="1" ht="15" customHeight="1" x14ac:dyDescent="0.25">
      <c r="A66" s="78">
        <v>20</v>
      </c>
      <c r="B66" s="79" t="s">
        <v>58</v>
      </c>
      <c r="C66" s="24" t="s">
        <v>17</v>
      </c>
      <c r="D66" s="18">
        <v>2</v>
      </c>
      <c r="E66" s="19">
        <v>2</v>
      </c>
      <c r="F66" s="20">
        <v>100</v>
      </c>
      <c r="G66" s="19">
        <v>0</v>
      </c>
      <c r="H66" s="19">
        <v>0</v>
      </c>
      <c r="I66" s="19">
        <v>1</v>
      </c>
      <c r="J66" s="19">
        <v>1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2</v>
      </c>
      <c r="Q66" s="19">
        <v>11</v>
      </c>
      <c r="R66" s="20">
        <v>68.75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90" t="s">
        <v>87</v>
      </c>
      <c r="E67" s="19"/>
      <c r="F67" s="20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2</v>
      </c>
      <c r="E68" s="22">
        <v>2</v>
      </c>
      <c r="F68" s="23">
        <v>100</v>
      </c>
      <c r="G68" s="22">
        <v>0</v>
      </c>
      <c r="H68" s="22">
        <v>0</v>
      </c>
      <c r="I68" s="22">
        <v>1</v>
      </c>
      <c r="J68" s="22">
        <v>1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2</v>
      </c>
      <c r="Q68" s="22">
        <v>11</v>
      </c>
      <c r="R68" s="23">
        <v>68.75</v>
      </c>
      <c r="T68" s="5"/>
    </row>
    <row r="69" spans="1:20" s="4" customFormat="1" ht="15" customHeight="1" x14ac:dyDescent="0.25">
      <c r="A69" s="78">
        <v>21</v>
      </c>
      <c r="B69" s="79" t="s">
        <v>59</v>
      </c>
      <c r="C69" s="24" t="s">
        <v>17</v>
      </c>
      <c r="D69" s="18">
        <v>14</v>
      </c>
      <c r="E69" s="19">
        <v>14</v>
      </c>
      <c r="F69" s="20">
        <v>100</v>
      </c>
      <c r="G69" s="19">
        <v>1</v>
      </c>
      <c r="H69" s="19">
        <v>0</v>
      </c>
      <c r="I69" s="19">
        <v>2</v>
      </c>
      <c r="J69" s="19">
        <v>5</v>
      </c>
      <c r="K69" s="19">
        <v>2</v>
      </c>
      <c r="L69" s="19">
        <v>3</v>
      </c>
      <c r="M69" s="19">
        <v>1</v>
      </c>
      <c r="N69" s="19">
        <v>0</v>
      </c>
      <c r="O69" s="19">
        <v>0</v>
      </c>
      <c r="P69" s="19">
        <v>14</v>
      </c>
      <c r="Q69" s="19">
        <v>64</v>
      </c>
      <c r="R69" s="20">
        <v>57.14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9</v>
      </c>
      <c r="E70" s="19">
        <v>9</v>
      </c>
      <c r="F70" s="20">
        <v>100</v>
      </c>
      <c r="G70" s="19">
        <v>0</v>
      </c>
      <c r="H70" s="19">
        <v>2</v>
      </c>
      <c r="I70" s="19">
        <v>0</v>
      </c>
      <c r="J70" s="19">
        <v>4</v>
      </c>
      <c r="K70" s="19">
        <v>1</v>
      </c>
      <c r="L70" s="19">
        <v>1</v>
      </c>
      <c r="M70" s="19">
        <v>1</v>
      </c>
      <c r="N70" s="19">
        <v>0</v>
      </c>
      <c r="O70" s="19">
        <v>0</v>
      </c>
      <c r="P70" s="19">
        <v>9</v>
      </c>
      <c r="Q70" s="19">
        <v>43</v>
      </c>
      <c r="R70" s="20">
        <v>59.72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23</v>
      </c>
      <c r="E71" s="22">
        <v>23</v>
      </c>
      <c r="F71" s="23">
        <v>100</v>
      </c>
      <c r="G71" s="22">
        <v>1</v>
      </c>
      <c r="H71" s="22">
        <v>2</v>
      </c>
      <c r="I71" s="22">
        <v>2</v>
      </c>
      <c r="J71" s="22">
        <v>9</v>
      </c>
      <c r="K71" s="22">
        <v>3</v>
      </c>
      <c r="L71" s="22">
        <v>4</v>
      </c>
      <c r="M71" s="22">
        <v>2</v>
      </c>
      <c r="N71" s="22">
        <v>0</v>
      </c>
      <c r="O71" s="22">
        <v>0</v>
      </c>
      <c r="P71" s="22">
        <v>23</v>
      </c>
      <c r="Q71" s="22">
        <v>107</v>
      </c>
      <c r="R71" s="23">
        <v>58.15</v>
      </c>
      <c r="T71" s="5"/>
    </row>
    <row r="72" spans="1:20" s="4" customFormat="1" ht="15" customHeight="1" x14ac:dyDescent="0.25">
      <c r="A72" s="78">
        <v>22</v>
      </c>
      <c r="B72" s="79" t="s">
        <v>61</v>
      </c>
      <c r="C72" s="24" t="s">
        <v>17</v>
      </c>
      <c r="D72" s="18">
        <v>29</v>
      </c>
      <c r="E72" s="19">
        <v>29</v>
      </c>
      <c r="F72" s="20">
        <v>100</v>
      </c>
      <c r="G72" s="19">
        <v>7</v>
      </c>
      <c r="H72" s="19">
        <v>2</v>
      </c>
      <c r="I72" s="19">
        <v>4</v>
      </c>
      <c r="J72" s="19">
        <v>6</v>
      </c>
      <c r="K72" s="19">
        <v>2</v>
      </c>
      <c r="L72" s="19">
        <v>5</v>
      </c>
      <c r="M72" s="19">
        <v>3</v>
      </c>
      <c r="N72" s="19">
        <v>0</v>
      </c>
      <c r="O72" s="19">
        <v>0</v>
      </c>
      <c r="P72" s="19">
        <v>29</v>
      </c>
      <c r="Q72" s="19">
        <v>153</v>
      </c>
      <c r="R72" s="20">
        <v>65.95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14</v>
      </c>
      <c r="E73" s="19">
        <v>14</v>
      </c>
      <c r="F73" s="20">
        <v>100</v>
      </c>
      <c r="G73" s="19">
        <v>2</v>
      </c>
      <c r="H73" s="19">
        <v>5</v>
      </c>
      <c r="I73" s="19">
        <v>2</v>
      </c>
      <c r="J73" s="19">
        <v>0</v>
      </c>
      <c r="K73" s="19">
        <v>1</v>
      </c>
      <c r="L73" s="19">
        <v>3</v>
      </c>
      <c r="M73" s="19">
        <v>1</v>
      </c>
      <c r="N73" s="19">
        <v>0</v>
      </c>
      <c r="O73" s="19">
        <v>0</v>
      </c>
      <c r="P73" s="19">
        <v>14</v>
      </c>
      <c r="Q73" s="19">
        <v>78</v>
      </c>
      <c r="R73" s="20">
        <v>69.64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43</v>
      </c>
      <c r="E74" s="22">
        <v>43</v>
      </c>
      <c r="F74" s="23">
        <v>100</v>
      </c>
      <c r="G74" s="22">
        <v>9</v>
      </c>
      <c r="H74" s="22">
        <v>7</v>
      </c>
      <c r="I74" s="22">
        <v>6</v>
      </c>
      <c r="J74" s="22">
        <v>6</v>
      </c>
      <c r="K74" s="22">
        <v>3</v>
      </c>
      <c r="L74" s="22">
        <v>8</v>
      </c>
      <c r="M74" s="22">
        <v>4</v>
      </c>
      <c r="N74" s="22">
        <v>0</v>
      </c>
      <c r="O74" s="22">
        <v>0</v>
      </c>
      <c r="P74" s="22">
        <v>43</v>
      </c>
      <c r="Q74" s="22">
        <v>231</v>
      </c>
      <c r="R74" s="23">
        <v>67.150000000000006</v>
      </c>
      <c r="T74" s="5"/>
    </row>
    <row r="75" spans="1:20" s="4" customFormat="1" ht="15" customHeight="1" x14ac:dyDescent="0.25">
      <c r="A75" s="78">
        <v>23</v>
      </c>
      <c r="B75" s="79" t="s">
        <v>62</v>
      </c>
      <c r="C75" s="24" t="s">
        <v>17</v>
      </c>
      <c r="D75" s="18">
        <v>31</v>
      </c>
      <c r="E75" s="19">
        <v>31</v>
      </c>
      <c r="F75" s="20">
        <v>100</v>
      </c>
      <c r="G75" s="19">
        <v>3</v>
      </c>
      <c r="H75" s="19">
        <v>3</v>
      </c>
      <c r="I75" s="19">
        <v>4</v>
      </c>
      <c r="J75" s="19">
        <v>5</v>
      </c>
      <c r="K75" s="19">
        <v>12</v>
      </c>
      <c r="L75" s="19">
        <v>3</v>
      </c>
      <c r="M75" s="19">
        <v>1</v>
      </c>
      <c r="N75" s="19">
        <v>0</v>
      </c>
      <c r="O75" s="19">
        <v>0</v>
      </c>
      <c r="P75" s="19">
        <v>31</v>
      </c>
      <c r="Q75" s="19">
        <v>153</v>
      </c>
      <c r="R75" s="20">
        <v>61.69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6</v>
      </c>
      <c r="E76" s="19">
        <v>6</v>
      </c>
      <c r="F76" s="20">
        <v>100</v>
      </c>
      <c r="G76" s="19">
        <v>0</v>
      </c>
      <c r="H76" s="19">
        <v>2</v>
      </c>
      <c r="I76" s="19">
        <v>0</v>
      </c>
      <c r="J76" s="19">
        <v>3</v>
      </c>
      <c r="K76" s="19">
        <v>0</v>
      </c>
      <c r="L76" s="19">
        <v>1</v>
      </c>
      <c r="M76" s="19">
        <v>0</v>
      </c>
      <c r="N76" s="19">
        <v>0</v>
      </c>
      <c r="O76" s="19">
        <v>0</v>
      </c>
      <c r="P76" s="19">
        <v>6</v>
      </c>
      <c r="Q76" s="19">
        <v>32</v>
      </c>
      <c r="R76" s="20">
        <v>66.67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37</v>
      </c>
      <c r="E77" s="22">
        <v>37</v>
      </c>
      <c r="F77" s="23">
        <v>100</v>
      </c>
      <c r="G77" s="22">
        <v>3</v>
      </c>
      <c r="H77" s="22">
        <v>5</v>
      </c>
      <c r="I77" s="22">
        <v>4</v>
      </c>
      <c r="J77" s="22">
        <v>8</v>
      </c>
      <c r="K77" s="22">
        <v>12</v>
      </c>
      <c r="L77" s="22">
        <v>4</v>
      </c>
      <c r="M77" s="22">
        <v>1</v>
      </c>
      <c r="N77" s="22">
        <v>0</v>
      </c>
      <c r="O77" s="22">
        <v>0</v>
      </c>
      <c r="P77" s="22">
        <v>37</v>
      </c>
      <c r="Q77" s="22">
        <v>185</v>
      </c>
      <c r="R77" s="23">
        <v>62.5</v>
      </c>
      <c r="T77" s="5"/>
    </row>
    <row r="78" spans="1:20" s="4" customFormat="1" ht="15" customHeight="1" x14ac:dyDescent="0.25">
      <c r="A78" s="78">
        <v>24</v>
      </c>
      <c r="B78" s="79" t="s">
        <v>63</v>
      </c>
      <c r="C78" s="24" t="s">
        <v>17</v>
      </c>
      <c r="D78" s="18">
        <v>26</v>
      </c>
      <c r="E78" s="19">
        <v>26</v>
      </c>
      <c r="F78" s="20">
        <v>100</v>
      </c>
      <c r="G78" s="19">
        <v>0</v>
      </c>
      <c r="H78" s="19">
        <v>5</v>
      </c>
      <c r="I78" s="19">
        <v>3</v>
      </c>
      <c r="J78" s="19">
        <v>8</v>
      </c>
      <c r="K78" s="19">
        <v>4</v>
      </c>
      <c r="L78" s="19">
        <v>2</v>
      </c>
      <c r="M78" s="19">
        <v>4</v>
      </c>
      <c r="N78" s="19">
        <v>0</v>
      </c>
      <c r="O78" s="19">
        <v>0</v>
      </c>
      <c r="P78" s="19">
        <v>26</v>
      </c>
      <c r="Q78" s="19">
        <v>123</v>
      </c>
      <c r="R78" s="20">
        <v>59.13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7</v>
      </c>
      <c r="E79" s="19">
        <v>7</v>
      </c>
      <c r="F79" s="20">
        <v>100</v>
      </c>
      <c r="G79" s="19">
        <v>0</v>
      </c>
      <c r="H79" s="19">
        <v>0</v>
      </c>
      <c r="I79" s="19">
        <v>2</v>
      </c>
      <c r="J79" s="19">
        <v>0</v>
      </c>
      <c r="K79" s="19">
        <v>1</v>
      </c>
      <c r="L79" s="19">
        <v>1</v>
      </c>
      <c r="M79" s="19">
        <v>3</v>
      </c>
      <c r="N79" s="19">
        <v>0</v>
      </c>
      <c r="O79" s="19">
        <v>0</v>
      </c>
      <c r="P79" s="19">
        <v>7</v>
      </c>
      <c r="Q79" s="19">
        <v>25</v>
      </c>
      <c r="R79" s="20">
        <v>44.64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33</v>
      </c>
      <c r="E80" s="22">
        <v>33</v>
      </c>
      <c r="F80" s="23">
        <v>100</v>
      </c>
      <c r="G80" s="22">
        <v>0</v>
      </c>
      <c r="H80" s="22">
        <v>5</v>
      </c>
      <c r="I80" s="22">
        <v>5</v>
      </c>
      <c r="J80" s="22">
        <v>8</v>
      </c>
      <c r="K80" s="22">
        <v>5</v>
      </c>
      <c r="L80" s="22">
        <v>3</v>
      </c>
      <c r="M80" s="22">
        <v>7</v>
      </c>
      <c r="N80" s="22">
        <v>0</v>
      </c>
      <c r="O80" s="22">
        <v>0</v>
      </c>
      <c r="P80" s="22">
        <v>33</v>
      </c>
      <c r="Q80" s="22">
        <v>148</v>
      </c>
      <c r="R80" s="23">
        <v>56.06</v>
      </c>
      <c r="T80" s="5"/>
    </row>
    <row r="81" spans="1:20" s="4" customFormat="1" ht="15" customHeight="1" x14ac:dyDescent="0.25">
      <c r="A81" s="78">
        <v>25</v>
      </c>
      <c r="B81" s="79" t="s">
        <v>64</v>
      </c>
      <c r="C81" s="24" t="s">
        <v>17</v>
      </c>
      <c r="D81" s="18">
        <v>6</v>
      </c>
      <c r="E81" s="19">
        <v>6</v>
      </c>
      <c r="F81" s="20">
        <v>100</v>
      </c>
      <c r="G81" s="19">
        <v>0</v>
      </c>
      <c r="H81" s="19">
        <v>0</v>
      </c>
      <c r="I81" s="19">
        <v>0</v>
      </c>
      <c r="J81" s="19">
        <v>0</v>
      </c>
      <c r="K81" s="19">
        <v>1</v>
      </c>
      <c r="L81" s="19">
        <v>1</v>
      </c>
      <c r="M81" s="19">
        <v>1</v>
      </c>
      <c r="N81" s="19">
        <v>3</v>
      </c>
      <c r="O81" s="19">
        <v>0</v>
      </c>
      <c r="P81" s="19">
        <v>6</v>
      </c>
      <c r="Q81" s="19">
        <v>12</v>
      </c>
      <c r="R81" s="20">
        <v>25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3</v>
      </c>
      <c r="E82" s="19">
        <v>3</v>
      </c>
      <c r="F82" s="20">
        <v>100</v>
      </c>
      <c r="G82" s="19">
        <v>0</v>
      </c>
      <c r="H82" s="19">
        <v>0</v>
      </c>
      <c r="I82" s="19">
        <v>0</v>
      </c>
      <c r="J82" s="19">
        <v>1</v>
      </c>
      <c r="K82" s="19">
        <v>0</v>
      </c>
      <c r="L82" s="19">
        <v>1</v>
      </c>
      <c r="M82" s="19">
        <v>0</v>
      </c>
      <c r="N82" s="19">
        <v>1</v>
      </c>
      <c r="O82" s="19">
        <v>0</v>
      </c>
      <c r="P82" s="19">
        <v>3</v>
      </c>
      <c r="Q82" s="19">
        <v>9</v>
      </c>
      <c r="R82" s="20">
        <v>37.5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9</v>
      </c>
      <c r="E83" s="22">
        <v>9</v>
      </c>
      <c r="F83" s="23">
        <v>100</v>
      </c>
      <c r="G83" s="22">
        <v>0</v>
      </c>
      <c r="H83" s="22">
        <v>0</v>
      </c>
      <c r="I83" s="22">
        <v>0</v>
      </c>
      <c r="J83" s="22">
        <v>1</v>
      </c>
      <c r="K83" s="22">
        <v>1</v>
      </c>
      <c r="L83" s="22">
        <v>2</v>
      </c>
      <c r="M83" s="22">
        <v>1</v>
      </c>
      <c r="N83" s="22">
        <v>4</v>
      </c>
      <c r="O83" s="22">
        <v>0</v>
      </c>
      <c r="P83" s="22">
        <v>9</v>
      </c>
      <c r="Q83" s="22">
        <v>21</v>
      </c>
      <c r="R83" s="23">
        <v>29.17</v>
      </c>
      <c r="T83" s="5"/>
    </row>
    <row r="84" spans="1:20" s="4" customFormat="1" ht="15" customHeight="1" x14ac:dyDescent="0.25">
      <c r="A84" s="78">
        <v>26</v>
      </c>
      <c r="B84" s="79" t="s">
        <v>66</v>
      </c>
      <c r="C84" s="24" t="s">
        <v>17</v>
      </c>
      <c r="D84" s="18">
        <v>33</v>
      </c>
      <c r="E84" s="19">
        <v>33</v>
      </c>
      <c r="F84" s="20">
        <v>100</v>
      </c>
      <c r="G84" s="19">
        <v>4</v>
      </c>
      <c r="H84" s="19">
        <v>4</v>
      </c>
      <c r="I84" s="19">
        <v>2</v>
      </c>
      <c r="J84" s="19">
        <v>5</v>
      </c>
      <c r="K84" s="19">
        <v>6</v>
      </c>
      <c r="L84" s="19">
        <v>2</v>
      </c>
      <c r="M84" s="19">
        <v>9</v>
      </c>
      <c r="N84" s="19">
        <v>1</v>
      </c>
      <c r="O84" s="19">
        <v>0</v>
      </c>
      <c r="P84" s="19">
        <v>33</v>
      </c>
      <c r="Q84" s="19">
        <v>146</v>
      </c>
      <c r="R84" s="20">
        <v>55.3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23</v>
      </c>
      <c r="E85" s="19">
        <v>23</v>
      </c>
      <c r="F85" s="20">
        <v>100</v>
      </c>
      <c r="G85" s="19">
        <v>6</v>
      </c>
      <c r="H85" s="19">
        <v>2</v>
      </c>
      <c r="I85" s="19">
        <v>4</v>
      </c>
      <c r="J85" s="19">
        <v>3</v>
      </c>
      <c r="K85" s="19">
        <v>7</v>
      </c>
      <c r="L85" s="19">
        <v>0</v>
      </c>
      <c r="M85" s="19">
        <v>1</v>
      </c>
      <c r="N85" s="19">
        <v>0</v>
      </c>
      <c r="O85" s="19">
        <v>0</v>
      </c>
      <c r="P85" s="19">
        <v>23</v>
      </c>
      <c r="Q85" s="19">
        <v>131</v>
      </c>
      <c r="R85" s="20">
        <v>71.2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56</v>
      </c>
      <c r="E86" s="22">
        <v>56</v>
      </c>
      <c r="F86" s="23">
        <v>100</v>
      </c>
      <c r="G86" s="22">
        <v>10</v>
      </c>
      <c r="H86" s="22">
        <v>6</v>
      </c>
      <c r="I86" s="22">
        <v>6</v>
      </c>
      <c r="J86" s="22">
        <v>8</v>
      </c>
      <c r="K86" s="22">
        <v>13</v>
      </c>
      <c r="L86" s="22">
        <v>2</v>
      </c>
      <c r="M86" s="22">
        <v>10</v>
      </c>
      <c r="N86" s="22">
        <v>1</v>
      </c>
      <c r="O86" s="22">
        <v>0</v>
      </c>
      <c r="P86" s="22">
        <v>56</v>
      </c>
      <c r="Q86" s="22">
        <v>277</v>
      </c>
      <c r="R86" s="23">
        <v>61.83</v>
      </c>
      <c r="T86" s="5"/>
    </row>
    <row r="87" spans="1:20" s="4" customFormat="1" ht="15" customHeight="1" x14ac:dyDescent="0.25">
      <c r="A87" s="78">
        <v>27</v>
      </c>
      <c r="B87" s="79" t="s">
        <v>67</v>
      </c>
      <c r="C87" s="24" t="s">
        <v>17</v>
      </c>
      <c r="D87" s="18">
        <v>15</v>
      </c>
      <c r="E87" s="19">
        <v>15</v>
      </c>
      <c r="F87" s="20">
        <v>100</v>
      </c>
      <c r="G87" s="19">
        <v>4</v>
      </c>
      <c r="H87" s="19">
        <v>0</v>
      </c>
      <c r="I87" s="19">
        <v>0</v>
      </c>
      <c r="J87" s="19">
        <v>0</v>
      </c>
      <c r="K87" s="19">
        <v>7</v>
      </c>
      <c r="L87" s="19">
        <v>2</v>
      </c>
      <c r="M87" s="19">
        <v>2</v>
      </c>
      <c r="N87" s="19">
        <v>0</v>
      </c>
      <c r="O87" s="19">
        <v>0</v>
      </c>
      <c r="P87" s="19">
        <v>15</v>
      </c>
      <c r="Q87" s="19">
        <v>70</v>
      </c>
      <c r="R87" s="20">
        <v>58.33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14</v>
      </c>
      <c r="E88" s="19">
        <v>14</v>
      </c>
      <c r="F88" s="20">
        <v>100</v>
      </c>
      <c r="G88" s="19">
        <v>4</v>
      </c>
      <c r="H88" s="19">
        <v>0</v>
      </c>
      <c r="I88" s="19">
        <v>0</v>
      </c>
      <c r="J88" s="19">
        <v>3</v>
      </c>
      <c r="K88" s="19">
        <v>5</v>
      </c>
      <c r="L88" s="19">
        <v>0</v>
      </c>
      <c r="M88" s="19">
        <v>2</v>
      </c>
      <c r="N88" s="19">
        <v>0</v>
      </c>
      <c r="O88" s="19">
        <v>0</v>
      </c>
      <c r="P88" s="19">
        <v>14</v>
      </c>
      <c r="Q88" s="19">
        <v>71</v>
      </c>
      <c r="R88" s="20">
        <v>63.39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29</v>
      </c>
      <c r="E89" s="22">
        <v>29</v>
      </c>
      <c r="F89" s="23">
        <v>100</v>
      </c>
      <c r="G89" s="22">
        <v>8</v>
      </c>
      <c r="H89" s="22">
        <v>0</v>
      </c>
      <c r="I89" s="22">
        <v>0</v>
      </c>
      <c r="J89" s="22">
        <v>3</v>
      </c>
      <c r="K89" s="22">
        <v>12</v>
      </c>
      <c r="L89" s="22">
        <v>2</v>
      </c>
      <c r="M89" s="22">
        <v>4</v>
      </c>
      <c r="N89" s="22">
        <v>0</v>
      </c>
      <c r="O89" s="22">
        <v>0</v>
      </c>
      <c r="P89" s="22">
        <v>29</v>
      </c>
      <c r="Q89" s="22">
        <v>141</v>
      </c>
      <c r="R89" s="23">
        <v>60.78</v>
      </c>
      <c r="T89" s="5"/>
    </row>
    <row r="90" spans="1:20" s="4" customFormat="1" ht="15" customHeight="1" x14ac:dyDescent="0.25">
      <c r="A90" s="78">
        <v>28</v>
      </c>
      <c r="B90" s="79" t="s">
        <v>69</v>
      </c>
      <c r="C90" s="24" t="s">
        <v>17</v>
      </c>
      <c r="D90" s="18">
        <v>5</v>
      </c>
      <c r="E90" s="19">
        <v>5</v>
      </c>
      <c r="F90" s="20">
        <v>100</v>
      </c>
      <c r="G90" s="19">
        <v>0</v>
      </c>
      <c r="H90" s="19">
        <v>0</v>
      </c>
      <c r="I90" s="19">
        <v>0</v>
      </c>
      <c r="J90" s="19">
        <v>1</v>
      </c>
      <c r="K90" s="19">
        <v>1</v>
      </c>
      <c r="L90" s="19">
        <v>1</v>
      </c>
      <c r="M90" s="19">
        <v>1</v>
      </c>
      <c r="N90" s="19">
        <v>1</v>
      </c>
      <c r="O90" s="19">
        <v>0</v>
      </c>
      <c r="P90" s="19">
        <v>5</v>
      </c>
      <c r="Q90" s="19">
        <v>15</v>
      </c>
      <c r="R90" s="20">
        <v>37.5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7</v>
      </c>
      <c r="E91" s="19">
        <v>7</v>
      </c>
      <c r="F91" s="20">
        <v>100</v>
      </c>
      <c r="G91" s="19">
        <v>0</v>
      </c>
      <c r="H91" s="19">
        <v>1</v>
      </c>
      <c r="I91" s="19">
        <v>2</v>
      </c>
      <c r="J91" s="19">
        <v>0</v>
      </c>
      <c r="K91" s="19">
        <v>2</v>
      </c>
      <c r="L91" s="19">
        <v>2</v>
      </c>
      <c r="M91" s="19">
        <v>0</v>
      </c>
      <c r="N91" s="19">
        <v>0</v>
      </c>
      <c r="O91" s="19">
        <v>0</v>
      </c>
      <c r="P91" s="19">
        <v>7</v>
      </c>
      <c r="Q91" s="19">
        <v>33</v>
      </c>
      <c r="R91" s="20">
        <v>58.93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12</v>
      </c>
      <c r="E92" s="22">
        <v>12</v>
      </c>
      <c r="F92" s="23">
        <v>100</v>
      </c>
      <c r="G92" s="22">
        <v>0</v>
      </c>
      <c r="H92" s="22">
        <v>1</v>
      </c>
      <c r="I92" s="22">
        <v>2</v>
      </c>
      <c r="J92" s="22">
        <v>1</v>
      </c>
      <c r="K92" s="22">
        <v>3</v>
      </c>
      <c r="L92" s="22">
        <v>3</v>
      </c>
      <c r="M92" s="22">
        <v>1</v>
      </c>
      <c r="N92" s="22">
        <v>1</v>
      </c>
      <c r="O92" s="22">
        <v>0</v>
      </c>
      <c r="P92" s="22">
        <v>12</v>
      </c>
      <c r="Q92" s="22">
        <v>48</v>
      </c>
      <c r="R92" s="23">
        <v>50</v>
      </c>
      <c r="T92" s="5"/>
    </row>
    <row r="93" spans="1:20" s="4" customFormat="1" ht="15" customHeight="1" x14ac:dyDescent="0.25">
      <c r="A93" s="78">
        <v>29</v>
      </c>
      <c r="B93" s="79" t="s">
        <v>70</v>
      </c>
      <c r="C93" s="24" t="s">
        <v>17</v>
      </c>
      <c r="D93" s="18">
        <v>7</v>
      </c>
      <c r="E93" s="19">
        <v>7</v>
      </c>
      <c r="F93" s="20">
        <v>100</v>
      </c>
      <c r="G93" s="19">
        <v>0</v>
      </c>
      <c r="H93" s="19">
        <v>2</v>
      </c>
      <c r="I93" s="19">
        <v>5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7</v>
      </c>
      <c r="Q93" s="19">
        <v>44</v>
      </c>
      <c r="R93" s="20">
        <v>78.569999999999993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2</v>
      </c>
      <c r="E94" s="19">
        <v>2</v>
      </c>
      <c r="F94" s="20">
        <v>100</v>
      </c>
      <c r="G94" s="19">
        <v>0</v>
      </c>
      <c r="H94" s="19">
        <v>2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2</v>
      </c>
      <c r="Q94" s="19">
        <v>14</v>
      </c>
      <c r="R94" s="20">
        <v>87.5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9</v>
      </c>
      <c r="E95" s="22">
        <v>9</v>
      </c>
      <c r="F95" s="23">
        <v>100</v>
      </c>
      <c r="G95" s="22">
        <v>0</v>
      </c>
      <c r="H95" s="22">
        <v>4</v>
      </c>
      <c r="I95" s="22">
        <v>5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9</v>
      </c>
      <c r="Q95" s="22">
        <v>58</v>
      </c>
      <c r="R95" s="23">
        <v>80.56</v>
      </c>
      <c r="T95" s="5"/>
    </row>
    <row r="96" spans="1:20" s="4" customFormat="1" ht="15" customHeight="1" x14ac:dyDescent="0.25">
      <c r="A96" s="78">
        <v>30</v>
      </c>
      <c r="B96" s="79" t="s">
        <v>71</v>
      </c>
      <c r="C96" s="24" t="s">
        <v>17</v>
      </c>
      <c r="D96" s="18">
        <v>15</v>
      </c>
      <c r="E96" s="19">
        <v>15</v>
      </c>
      <c r="F96" s="20">
        <v>100</v>
      </c>
      <c r="G96" s="19">
        <v>1</v>
      </c>
      <c r="H96" s="19">
        <v>1</v>
      </c>
      <c r="I96" s="19">
        <v>0</v>
      </c>
      <c r="J96" s="19">
        <v>1</v>
      </c>
      <c r="K96" s="19">
        <v>3</v>
      </c>
      <c r="L96" s="19">
        <v>4</v>
      </c>
      <c r="M96" s="19">
        <v>2</v>
      </c>
      <c r="N96" s="19">
        <v>3</v>
      </c>
      <c r="O96" s="19">
        <v>0</v>
      </c>
      <c r="P96" s="19">
        <v>15</v>
      </c>
      <c r="Q96" s="19">
        <v>51</v>
      </c>
      <c r="R96" s="20">
        <v>42.5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10</v>
      </c>
      <c r="E97" s="19">
        <v>10</v>
      </c>
      <c r="F97" s="20">
        <v>100</v>
      </c>
      <c r="G97" s="19">
        <v>1</v>
      </c>
      <c r="H97" s="19">
        <v>1</v>
      </c>
      <c r="I97" s="19">
        <v>1</v>
      </c>
      <c r="J97" s="19">
        <v>2</v>
      </c>
      <c r="K97" s="19">
        <v>2</v>
      </c>
      <c r="L97" s="19">
        <v>2</v>
      </c>
      <c r="M97" s="19">
        <v>1</v>
      </c>
      <c r="N97" s="19">
        <v>0</v>
      </c>
      <c r="O97" s="19">
        <v>0</v>
      </c>
      <c r="P97" s="19">
        <v>10</v>
      </c>
      <c r="Q97" s="19">
        <v>47</v>
      </c>
      <c r="R97" s="20">
        <v>58.75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25</v>
      </c>
      <c r="E98" s="22">
        <v>25</v>
      </c>
      <c r="F98" s="23">
        <v>100</v>
      </c>
      <c r="G98" s="22">
        <v>2</v>
      </c>
      <c r="H98" s="22">
        <v>2</v>
      </c>
      <c r="I98" s="22">
        <v>1</v>
      </c>
      <c r="J98" s="22">
        <v>3</v>
      </c>
      <c r="K98" s="22">
        <v>5</v>
      </c>
      <c r="L98" s="22">
        <v>6</v>
      </c>
      <c r="M98" s="22">
        <v>3</v>
      </c>
      <c r="N98" s="22">
        <v>3</v>
      </c>
      <c r="O98" s="22">
        <v>0</v>
      </c>
      <c r="P98" s="22">
        <v>25</v>
      </c>
      <c r="Q98" s="22">
        <v>98</v>
      </c>
      <c r="R98" s="23">
        <v>49</v>
      </c>
      <c r="T98" s="5"/>
    </row>
    <row r="99" spans="1:20" s="4" customFormat="1" ht="15" customHeight="1" x14ac:dyDescent="0.25">
      <c r="A99" s="78">
        <v>31</v>
      </c>
      <c r="B99" s="79" t="s">
        <v>72</v>
      </c>
      <c r="C99" s="24" t="s">
        <v>17</v>
      </c>
      <c r="D99" s="18">
        <v>16</v>
      </c>
      <c r="E99" s="19">
        <v>16</v>
      </c>
      <c r="F99" s="20">
        <v>100</v>
      </c>
      <c r="G99" s="19">
        <v>6</v>
      </c>
      <c r="H99" s="19">
        <v>0</v>
      </c>
      <c r="I99" s="19">
        <v>1</v>
      </c>
      <c r="J99" s="19">
        <v>8</v>
      </c>
      <c r="K99" s="19">
        <v>0</v>
      </c>
      <c r="L99" s="19">
        <v>1</v>
      </c>
      <c r="M99" s="19">
        <v>0</v>
      </c>
      <c r="N99" s="19">
        <v>0</v>
      </c>
      <c r="O99" s="19">
        <v>0</v>
      </c>
      <c r="P99" s="19">
        <v>16</v>
      </c>
      <c r="Q99" s="19">
        <v>97</v>
      </c>
      <c r="R99" s="20">
        <v>75.78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10</v>
      </c>
      <c r="E100" s="19">
        <v>10</v>
      </c>
      <c r="F100" s="20">
        <v>100</v>
      </c>
      <c r="G100" s="19">
        <v>6</v>
      </c>
      <c r="H100" s="19">
        <v>0</v>
      </c>
      <c r="I100" s="19">
        <v>0</v>
      </c>
      <c r="J100" s="19">
        <v>4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10</v>
      </c>
      <c r="Q100" s="19">
        <v>68</v>
      </c>
      <c r="R100" s="20">
        <v>85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26</v>
      </c>
      <c r="E101" s="22">
        <v>26</v>
      </c>
      <c r="F101" s="23">
        <v>100</v>
      </c>
      <c r="G101" s="22">
        <v>12</v>
      </c>
      <c r="H101" s="22">
        <v>0</v>
      </c>
      <c r="I101" s="22">
        <v>1</v>
      </c>
      <c r="J101" s="22">
        <v>12</v>
      </c>
      <c r="K101" s="22">
        <v>0</v>
      </c>
      <c r="L101" s="22">
        <v>1</v>
      </c>
      <c r="M101" s="22">
        <v>0</v>
      </c>
      <c r="N101" s="22">
        <v>0</v>
      </c>
      <c r="O101" s="22">
        <v>0</v>
      </c>
      <c r="P101" s="22">
        <v>26</v>
      </c>
      <c r="Q101" s="22">
        <v>165</v>
      </c>
      <c r="R101" s="23">
        <v>79.33</v>
      </c>
      <c r="T101" s="5"/>
    </row>
    <row r="102" spans="1:20" s="4" customFormat="1" ht="15" customHeight="1" x14ac:dyDescent="0.25">
      <c r="A102" s="78">
        <v>32</v>
      </c>
      <c r="B102" s="79" t="s">
        <v>73</v>
      </c>
      <c r="C102" s="24" t="s">
        <v>17</v>
      </c>
      <c r="D102" s="18">
        <v>11</v>
      </c>
      <c r="E102" s="19">
        <v>11</v>
      </c>
      <c r="F102" s="20">
        <v>100</v>
      </c>
      <c r="G102" s="19">
        <v>1</v>
      </c>
      <c r="H102" s="19">
        <v>1</v>
      </c>
      <c r="I102" s="19">
        <v>1</v>
      </c>
      <c r="J102" s="19">
        <v>1</v>
      </c>
      <c r="K102" s="19">
        <v>1</v>
      </c>
      <c r="L102" s="19">
        <v>0</v>
      </c>
      <c r="M102" s="19">
        <v>5</v>
      </c>
      <c r="N102" s="19">
        <v>1</v>
      </c>
      <c r="O102" s="19">
        <v>0</v>
      </c>
      <c r="P102" s="19">
        <v>11</v>
      </c>
      <c r="Q102" s="19">
        <v>41</v>
      </c>
      <c r="R102" s="20">
        <v>46.59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10</v>
      </c>
      <c r="E103" s="19">
        <v>10</v>
      </c>
      <c r="F103" s="20">
        <v>100</v>
      </c>
      <c r="G103" s="19">
        <v>0</v>
      </c>
      <c r="H103" s="19">
        <v>2</v>
      </c>
      <c r="I103" s="19">
        <v>2</v>
      </c>
      <c r="J103" s="19">
        <v>2</v>
      </c>
      <c r="K103" s="19">
        <v>0</v>
      </c>
      <c r="L103" s="19">
        <v>0</v>
      </c>
      <c r="M103" s="19">
        <v>3</v>
      </c>
      <c r="N103" s="19">
        <v>1</v>
      </c>
      <c r="O103" s="19">
        <v>0</v>
      </c>
      <c r="P103" s="19">
        <v>10</v>
      </c>
      <c r="Q103" s="19">
        <v>43</v>
      </c>
      <c r="R103" s="20">
        <v>53.75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21</v>
      </c>
      <c r="E104" s="22">
        <v>21</v>
      </c>
      <c r="F104" s="23">
        <v>100</v>
      </c>
      <c r="G104" s="22">
        <v>1</v>
      </c>
      <c r="H104" s="22">
        <v>3</v>
      </c>
      <c r="I104" s="22">
        <v>3</v>
      </c>
      <c r="J104" s="22">
        <v>3</v>
      </c>
      <c r="K104" s="22">
        <v>1</v>
      </c>
      <c r="L104" s="22">
        <v>0</v>
      </c>
      <c r="M104" s="22">
        <v>8</v>
      </c>
      <c r="N104" s="22">
        <v>2</v>
      </c>
      <c r="O104" s="22">
        <v>0</v>
      </c>
      <c r="P104" s="22">
        <v>21</v>
      </c>
      <c r="Q104" s="22">
        <v>84</v>
      </c>
      <c r="R104" s="23">
        <v>50</v>
      </c>
      <c r="T104" s="5"/>
    </row>
    <row r="105" spans="1:20" s="4" customFormat="1" ht="15" customHeight="1" x14ac:dyDescent="0.25">
      <c r="A105" s="78">
        <v>33</v>
      </c>
      <c r="B105" s="79" t="s">
        <v>74</v>
      </c>
      <c r="C105" s="24" t="s">
        <v>17</v>
      </c>
      <c r="D105" s="18">
        <v>2</v>
      </c>
      <c r="E105" s="19">
        <v>2</v>
      </c>
      <c r="F105" s="20">
        <v>100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2</v>
      </c>
      <c r="N105" s="19">
        <v>0</v>
      </c>
      <c r="O105" s="19">
        <v>0</v>
      </c>
      <c r="P105" s="19">
        <v>2</v>
      </c>
      <c r="Q105" s="19">
        <v>4</v>
      </c>
      <c r="R105" s="20">
        <v>25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11</v>
      </c>
      <c r="E106" s="19">
        <v>11</v>
      </c>
      <c r="F106" s="20">
        <v>100</v>
      </c>
      <c r="G106" s="19">
        <v>0</v>
      </c>
      <c r="H106" s="19">
        <v>1</v>
      </c>
      <c r="I106" s="19">
        <v>1</v>
      </c>
      <c r="J106" s="19">
        <v>4</v>
      </c>
      <c r="K106" s="19">
        <v>0</v>
      </c>
      <c r="L106" s="19">
        <v>0</v>
      </c>
      <c r="M106" s="19">
        <v>4</v>
      </c>
      <c r="N106" s="19">
        <v>1</v>
      </c>
      <c r="O106" s="19">
        <v>0</v>
      </c>
      <c r="P106" s="19">
        <v>11</v>
      </c>
      <c r="Q106" s="19">
        <v>42</v>
      </c>
      <c r="R106" s="20">
        <v>47.73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13</v>
      </c>
      <c r="E107" s="22">
        <v>13</v>
      </c>
      <c r="F107" s="23">
        <v>100</v>
      </c>
      <c r="G107" s="22">
        <v>0</v>
      </c>
      <c r="H107" s="22">
        <v>1</v>
      </c>
      <c r="I107" s="22">
        <v>1</v>
      </c>
      <c r="J107" s="22">
        <v>4</v>
      </c>
      <c r="K107" s="22">
        <v>0</v>
      </c>
      <c r="L107" s="22">
        <v>0</v>
      </c>
      <c r="M107" s="22">
        <v>6</v>
      </c>
      <c r="N107" s="22">
        <v>1</v>
      </c>
      <c r="O107" s="22">
        <v>0</v>
      </c>
      <c r="P107" s="22">
        <v>13</v>
      </c>
      <c r="Q107" s="22">
        <v>46</v>
      </c>
      <c r="R107" s="23">
        <v>44.23</v>
      </c>
      <c r="T107" s="5"/>
    </row>
    <row r="108" spans="1:20" s="4" customFormat="1" ht="15" customHeight="1" x14ac:dyDescent="0.25">
      <c r="A108" s="78">
        <v>34</v>
      </c>
      <c r="B108" s="79" t="s">
        <v>75</v>
      </c>
      <c r="C108" s="24" t="s">
        <v>17</v>
      </c>
      <c r="D108" s="18">
        <v>27</v>
      </c>
      <c r="E108" s="19">
        <v>27</v>
      </c>
      <c r="F108" s="20">
        <v>100</v>
      </c>
      <c r="G108" s="19">
        <v>0</v>
      </c>
      <c r="H108" s="19">
        <v>3</v>
      </c>
      <c r="I108" s="19">
        <v>6</v>
      </c>
      <c r="J108" s="19">
        <v>1</v>
      </c>
      <c r="K108" s="19">
        <v>6</v>
      </c>
      <c r="L108" s="19">
        <v>5</v>
      </c>
      <c r="M108" s="19">
        <v>3</v>
      </c>
      <c r="N108" s="19">
        <v>3</v>
      </c>
      <c r="O108" s="19">
        <v>0</v>
      </c>
      <c r="P108" s="19">
        <v>27</v>
      </c>
      <c r="Q108" s="19">
        <v>110</v>
      </c>
      <c r="R108" s="20">
        <v>50.93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13</v>
      </c>
      <c r="E109" s="19">
        <v>13</v>
      </c>
      <c r="F109" s="20">
        <v>100</v>
      </c>
      <c r="G109" s="19">
        <v>2</v>
      </c>
      <c r="H109" s="19">
        <v>0</v>
      </c>
      <c r="I109" s="19">
        <v>3</v>
      </c>
      <c r="J109" s="19">
        <v>1</v>
      </c>
      <c r="K109" s="19">
        <v>2</v>
      </c>
      <c r="L109" s="19">
        <v>4</v>
      </c>
      <c r="M109" s="19">
        <v>1</v>
      </c>
      <c r="N109" s="19">
        <v>0</v>
      </c>
      <c r="O109" s="19">
        <v>0</v>
      </c>
      <c r="P109" s="19">
        <v>13</v>
      </c>
      <c r="Q109" s="19">
        <v>61</v>
      </c>
      <c r="R109" s="20">
        <v>58.65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40</v>
      </c>
      <c r="E110" s="22">
        <v>40</v>
      </c>
      <c r="F110" s="23">
        <v>100</v>
      </c>
      <c r="G110" s="22">
        <v>2</v>
      </c>
      <c r="H110" s="22">
        <v>3</v>
      </c>
      <c r="I110" s="22">
        <v>9</v>
      </c>
      <c r="J110" s="22">
        <v>2</v>
      </c>
      <c r="K110" s="22">
        <v>8</v>
      </c>
      <c r="L110" s="22">
        <v>9</v>
      </c>
      <c r="M110" s="22">
        <v>4</v>
      </c>
      <c r="N110" s="22">
        <v>3</v>
      </c>
      <c r="O110" s="22">
        <v>0</v>
      </c>
      <c r="P110" s="22">
        <v>40</v>
      </c>
      <c r="Q110" s="22">
        <v>171</v>
      </c>
      <c r="R110" s="23">
        <v>53.44</v>
      </c>
      <c r="T110" s="5"/>
    </row>
    <row r="111" spans="1:20" s="4" customFormat="1" ht="15" customHeight="1" x14ac:dyDescent="0.25">
      <c r="A111" s="78">
        <v>35</v>
      </c>
      <c r="B111" s="79" t="s">
        <v>76</v>
      </c>
      <c r="C111" s="24" t="s">
        <v>17</v>
      </c>
      <c r="D111" s="18">
        <v>7</v>
      </c>
      <c r="E111" s="19">
        <v>7</v>
      </c>
      <c r="F111" s="20">
        <v>100</v>
      </c>
      <c r="G111" s="19">
        <v>2</v>
      </c>
      <c r="H111" s="19">
        <v>1</v>
      </c>
      <c r="I111" s="19">
        <v>0</v>
      </c>
      <c r="J111" s="19">
        <v>2</v>
      </c>
      <c r="K111" s="19">
        <v>2</v>
      </c>
      <c r="L111" s="19">
        <v>0</v>
      </c>
      <c r="M111" s="19">
        <v>0</v>
      </c>
      <c r="N111" s="19">
        <v>0</v>
      </c>
      <c r="O111" s="19">
        <v>0</v>
      </c>
      <c r="P111" s="19">
        <v>7</v>
      </c>
      <c r="Q111" s="19">
        <v>41</v>
      </c>
      <c r="R111" s="20">
        <v>73.209999999999994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4</v>
      </c>
      <c r="E112" s="19">
        <v>4</v>
      </c>
      <c r="F112" s="20">
        <v>100</v>
      </c>
      <c r="G112" s="19">
        <v>0</v>
      </c>
      <c r="H112" s="19">
        <v>1</v>
      </c>
      <c r="I112" s="19">
        <v>0</v>
      </c>
      <c r="J112" s="19">
        <v>2</v>
      </c>
      <c r="K112" s="19">
        <v>1</v>
      </c>
      <c r="L112" s="19">
        <v>0</v>
      </c>
      <c r="M112" s="19">
        <v>0</v>
      </c>
      <c r="N112" s="19">
        <v>0</v>
      </c>
      <c r="O112" s="19">
        <v>0</v>
      </c>
      <c r="P112" s="19">
        <v>4</v>
      </c>
      <c r="Q112" s="19">
        <v>21</v>
      </c>
      <c r="R112" s="20">
        <v>65.63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11</v>
      </c>
      <c r="E113" s="22">
        <v>11</v>
      </c>
      <c r="F113" s="23">
        <v>100</v>
      </c>
      <c r="G113" s="22">
        <v>2</v>
      </c>
      <c r="H113" s="22">
        <v>2</v>
      </c>
      <c r="I113" s="22">
        <v>0</v>
      </c>
      <c r="J113" s="22">
        <v>4</v>
      </c>
      <c r="K113" s="22">
        <v>3</v>
      </c>
      <c r="L113" s="22">
        <v>0</v>
      </c>
      <c r="M113" s="22">
        <v>0</v>
      </c>
      <c r="N113" s="22">
        <v>0</v>
      </c>
      <c r="O113" s="22">
        <v>0</v>
      </c>
      <c r="P113" s="22">
        <v>11</v>
      </c>
      <c r="Q113" s="22">
        <v>62</v>
      </c>
      <c r="R113" s="23">
        <v>70.45</v>
      </c>
      <c r="T113" s="5"/>
    </row>
    <row r="114" spans="1:20" s="4" customFormat="1" ht="15" customHeight="1" x14ac:dyDescent="0.25">
      <c r="A114" s="78">
        <v>36</v>
      </c>
      <c r="B114" s="79" t="s">
        <v>77</v>
      </c>
      <c r="C114" s="24" t="s">
        <v>17</v>
      </c>
      <c r="D114" s="18">
        <v>13</v>
      </c>
      <c r="E114" s="19">
        <v>13</v>
      </c>
      <c r="F114" s="20">
        <v>100</v>
      </c>
      <c r="G114" s="19">
        <v>2</v>
      </c>
      <c r="H114" s="19">
        <v>4</v>
      </c>
      <c r="I114" s="19">
        <v>0</v>
      </c>
      <c r="J114" s="19">
        <v>1</v>
      </c>
      <c r="K114" s="19">
        <v>0</v>
      </c>
      <c r="L114" s="19">
        <v>4</v>
      </c>
      <c r="M114" s="19">
        <v>2</v>
      </c>
      <c r="N114" s="19">
        <v>0</v>
      </c>
      <c r="O114" s="19">
        <v>0</v>
      </c>
      <c r="P114" s="19">
        <v>13</v>
      </c>
      <c r="Q114" s="19">
        <v>65</v>
      </c>
      <c r="R114" s="20">
        <v>62.5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7</v>
      </c>
      <c r="E115" s="19">
        <v>7</v>
      </c>
      <c r="F115" s="20">
        <v>100</v>
      </c>
      <c r="G115" s="19">
        <v>0</v>
      </c>
      <c r="H115" s="19">
        <v>0</v>
      </c>
      <c r="I115" s="19">
        <v>2</v>
      </c>
      <c r="J115" s="19">
        <v>3</v>
      </c>
      <c r="K115" s="19">
        <v>0</v>
      </c>
      <c r="L115" s="19">
        <v>1</v>
      </c>
      <c r="M115" s="19">
        <v>1</v>
      </c>
      <c r="N115" s="19">
        <v>0</v>
      </c>
      <c r="O115" s="19">
        <v>0</v>
      </c>
      <c r="P115" s="19">
        <v>7</v>
      </c>
      <c r="Q115" s="19">
        <v>32</v>
      </c>
      <c r="R115" s="20">
        <v>57.14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20</v>
      </c>
      <c r="E116" s="22">
        <v>20</v>
      </c>
      <c r="F116" s="23">
        <v>100</v>
      </c>
      <c r="G116" s="22">
        <v>2</v>
      </c>
      <c r="H116" s="22">
        <v>4</v>
      </c>
      <c r="I116" s="22">
        <v>2</v>
      </c>
      <c r="J116" s="22">
        <v>4</v>
      </c>
      <c r="K116" s="22">
        <v>0</v>
      </c>
      <c r="L116" s="22">
        <v>5</v>
      </c>
      <c r="M116" s="22">
        <v>3</v>
      </c>
      <c r="N116" s="22">
        <v>0</v>
      </c>
      <c r="O116" s="22">
        <v>0</v>
      </c>
      <c r="P116" s="22">
        <v>20</v>
      </c>
      <c r="Q116" s="22">
        <v>97</v>
      </c>
      <c r="R116" s="23">
        <v>60.63</v>
      </c>
      <c r="T116" s="5"/>
    </row>
    <row r="117" spans="1:20" s="4" customFormat="1" ht="15" customHeight="1" x14ac:dyDescent="0.25">
      <c r="A117" s="78">
        <v>37</v>
      </c>
      <c r="B117" s="79" t="s">
        <v>78</v>
      </c>
      <c r="C117" s="24" t="s">
        <v>17</v>
      </c>
      <c r="D117" s="18">
        <v>16</v>
      </c>
      <c r="E117" s="19">
        <v>16</v>
      </c>
      <c r="F117" s="20">
        <v>100</v>
      </c>
      <c r="G117" s="19">
        <v>0</v>
      </c>
      <c r="H117" s="19">
        <v>0</v>
      </c>
      <c r="I117" s="19">
        <v>1</v>
      </c>
      <c r="J117" s="19">
        <v>3</v>
      </c>
      <c r="K117" s="19">
        <v>5</v>
      </c>
      <c r="L117" s="19">
        <v>4</v>
      </c>
      <c r="M117" s="19">
        <v>1</v>
      </c>
      <c r="N117" s="19">
        <v>2</v>
      </c>
      <c r="O117" s="19">
        <v>0</v>
      </c>
      <c r="P117" s="19">
        <v>16</v>
      </c>
      <c r="Q117" s="19">
        <v>57</v>
      </c>
      <c r="R117" s="20">
        <v>44.53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9</v>
      </c>
      <c r="E118" s="19">
        <v>9</v>
      </c>
      <c r="F118" s="20">
        <v>100</v>
      </c>
      <c r="G118" s="19">
        <v>0</v>
      </c>
      <c r="H118" s="19">
        <v>2</v>
      </c>
      <c r="I118" s="19">
        <v>0</v>
      </c>
      <c r="J118" s="19">
        <v>1</v>
      </c>
      <c r="K118" s="19">
        <v>2</v>
      </c>
      <c r="L118" s="19">
        <v>2</v>
      </c>
      <c r="M118" s="19">
        <v>1</v>
      </c>
      <c r="N118" s="19">
        <v>1</v>
      </c>
      <c r="O118" s="19">
        <v>0</v>
      </c>
      <c r="P118" s="19">
        <v>9</v>
      </c>
      <c r="Q118" s="19">
        <v>36</v>
      </c>
      <c r="R118" s="20">
        <v>50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25</v>
      </c>
      <c r="E119" s="22">
        <v>25</v>
      </c>
      <c r="F119" s="23">
        <v>100</v>
      </c>
      <c r="G119" s="22">
        <v>0</v>
      </c>
      <c r="H119" s="22">
        <v>2</v>
      </c>
      <c r="I119" s="22">
        <v>1</v>
      </c>
      <c r="J119" s="22">
        <v>4</v>
      </c>
      <c r="K119" s="22">
        <v>7</v>
      </c>
      <c r="L119" s="22">
        <v>6</v>
      </c>
      <c r="M119" s="22">
        <v>2</v>
      </c>
      <c r="N119" s="22">
        <v>3</v>
      </c>
      <c r="O119" s="22">
        <v>0</v>
      </c>
      <c r="P119" s="22">
        <v>25</v>
      </c>
      <c r="Q119" s="22">
        <v>93</v>
      </c>
      <c r="R119" s="23">
        <v>46.5</v>
      </c>
      <c r="T119" s="5"/>
    </row>
    <row r="120" spans="1:20" s="4" customFormat="1" ht="15" customHeight="1" x14ac:dyDescent="0.25">
      <c r="A120" s="78">
        <v>38</v>
      </c>
      <c r="B120" s="79" t="s">
        <v>79</v>
      </c>
      <c r="C120" s="24" t="s">
        <v>17</v>
      </c>
      <c r="D120" s="18">
        <v>12</v>
      </c>
      <c r="E120" s="19">
        <v>12</v>
      </c>
      <c r="F120" s="20">
        <v>100</v>
      </c>
      <c r="G120" s="19">
        <v>0</v>
      </c>
      <c r="H120" s="19">
        <v>1</v>
      </c>
      <c r="I120" s="19">
        <v>3</v>
      </c>
      <c r="J120" s="19">
        <v>3</v>
      </c>
      <c r="K120" s="19">
        <v>1</v>
      </c>
      <c r="L120" s="19">
        <v>4</v>
      </c>
      <c r="M120" s="19">
        <v>0</v>
      </c>
      <c r="N120" s="19">
        <v>0</v>
      </c>
      <c r="O120" s="19">
        <v>0</v>
      </c>
      <c r="P120" s="19">
        <v>12</v>
      </c>
      <c r="Q120" s="19">
        <v>56</v>
      </c>
      <c r="R120" s="20">
        <v>58.33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25</v>
      </c>
      <c r="E121" s="19">
        <v>25</v>
      </c>
      <c r="F121" s="20">
        <v>100</v>
      </c>
      <c r="G121" s="19">
        <v>7</v>
      </c>
      <c r="H121" s="19">
        <v>2</v>
      </c>
      <c r="I121" s="19">
        <v>4</v>
      </c>
      <c r="J121" s="19">
        <v>7</v>
      </c>
      <c r="K121" s="19">
        <v>1</v>
      </c>
      <c r="L121" s="19">
        <v>4</v>
      </c>
      <c r="M121" s="19">
        <v>0</v>
      </c>
      <c r="N121" s="19">
        <v>0</v>
      </c>
      <c r="O121" s="19">
        <v>0</v>
      </c>
      <c r="P121" s="19">
        <v>25</v>
      </c>
      <c r="Q121" s="19">
        <v>145</v>
      </c>
      <c r="R121" s="20">
        <v>72.5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37</v>
      </c>
      <c r="E122" s="22">
        <v>37</v>
      </c>
      <c r="F122" s="23">
        <v>100</v>
      </c>
      <c r="G122" s="22">
        <v>7</v>
      </c>
      <c r="H122" s="22">
        <v>3</v>
      </c>
      <c r="I122" s="22">
        <v>7</v>
      </c>
      <c r="J122" s="22">
        <v>10</v>
      </c>
      <c r="K122" s="22">
        <v>2</v>
      </c>
      <c r="L122" s="22">
        <v>8</v>
      </c>
      <c r="M122" s="22">
        <v>0</v>
      </c>
      <c r="N122" s="22">
        <v>0</v>
      </c>
      <c r="O122" s="22">
        <v>0</v>
      </c>
      <c r="P122" s="22">
        <v>37</v>
      </c>
      <c r="Q122" s="22">
        <v>201</v>
      </c>
      <c r="R122" s="23">
        <v>67.91</v>
      </c>
      <c r="T122" s="5"/>
    </row>
    <row r="123" spans="1:20" s="4" customFormat="1" ht="15" customHeight="1" x14ac:dyDescent="0.25">
      <c r="A123" s="78">
        <v>39</v>
      </c>
      <c r="B123" s="79" t="s">
        <v>80</v>
      </c>
      <c r="C123" s="24" t="s">
        <v>17</v>
      </c>
      <c r="D123" s="18">
        <v>17</v>
      </c>
      <c r="E123" s="19">
        <v>17</v>
      </c>
      <c r="F123" s="20">
        <v>100</v>
      </c>
      <c r="G123" s="19">
        <v>0</v>
      </c>
      <c r="H123" s="19">
        <v>2</v>
      </c>
      <c r="I123" s="19">
        <v>2</v>
      </c>
      <c r="J123" s="19">
        <v>4</v>
      </c>
      <c r="K123" s="19">
        <v>5</v>
      </c>
      <c r="L123" s="19">
        <v>4</v>
      </c>
      <c r="M123" s="19">
        <v>0</v>
      </c>
      <c r="N123" s="19">
        <v>0</v>
      </c>
      <c r="O123" s="19">
        <v>0</v>
      </c>
      <c r="P123" s="19">
        <v>17</v>
      </c>
      <c r="Q123" s="19">
        <v>78</v>
      </c>
      <c r="R123" s="20">
        <v>57.35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8</v>
      </c>
      <c r="E124" s="19">
        <v>8</v>
      </c>
      <c r="F124" s="20">
        <v>100</v>
      </c>
      <c r="G124" s="19">
        <v>0</v>
      </c>
      <c r="H124" s="19">
        <v>2</v>
      </c>
      <c r="I124" s="19">
        <v>5</v>
      </c>
      <c r="J124" s="19">
        <v>0</v>
      </c>
      <c r="K124" s="19">
        <v>0</v>
      </c>
      <c r="L124" s="19">
        <v>1</v>
      </c>
      <c r="M124" s="19">
        <v>0</v>
      </c>
      <c r="N124" s="19">
        <v>0</v>
      </c>
      <c r="O124" s="19">
        <v>0</v>
      </c>
      <c r="P124" s="19">
        <v>8</v>
      </c>
      <c r="Q124" s="19">
        <v>47</v>
      </c>
      <c r="R124" s="20">
        <v>73.44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25</v>
      </c>
      <c r="E125" s="22">
        <v>25</v>
      </c>
      <c r="F125" s="23">
        <v>100</v>
      </c>
      <c r="G125" s="22">
        <v>0</v>
      </c>
      <c r="H125" s="22">
        <v>4</v>
      </c>
      <c r="I125" s="22">
        <v>7</v>
      </c>
      <c r="J125" s="22">
        <v>4</v>
      </c>
      <c r="K125" s="22">
        <v>5</v>
      </c>
      <c r="L125" s="22">
        <v>5</v>
      </c>
      <c r="M125" s="22">
        <v>0</v>
      </c>
      <c r="N125" s="22">
        <v>0</v>
      </c>
      <c r="O125" s="22">
        <v>0</v>
      </c>
      <c r="P125" s="22">
        <v>25</v>
      </c>
      <c r="Q125" s="22">
        <v>125</v>
      </c>
      <c r="R125" s="23">
        <v>62.5</v>
      </c>
      <c r="T125" s="5"/>
    </row>
    <row r="126" spans="1:20" s="4" customFormat="1" ht="15" customHeight="1" x14ac:dyDescent="0.25">
      <c r="A126" s="78">
        <v>40</v>
      </c>
      <c r="B126" s="79" t="s">
        <v>81</v>
      </c>
      <c r="C126" s="24" t="s">
        <v>17</v>
      </c>
      <c r="D126" s="18">
        <v>18</v>
      </c>
      <c r="E126" s="19">
        <v>18</v>
      </c>
      <c r="F126" s="20">
        <v>100</v>
      </c>
      <c r="G126" s="19">
        <v>0</v>
      </c>
      <c r="H126" s="19">
        <v>7</v>
      </c>
      <c r="I126" s="19">
        <v>2</v>
      </c>
      <c r="J126" s="19">
        <v>0</v>
      </c>
      <c r="K126" s="19">
        <v>0</v>
      </c>
      <c r="L126" s="19">
        <v>7</v>
      </c>
      <c r="M126" s="19">
        <v>2</v>
      </c>
      <c r="N126" s="19">
        <v>0</v>
      </c>
      <c r="O126" s="19">
        <v>0</v>
      </c>
      <c r="P126" s="19">
        <v>18</v>
      </c>
      <c r="Q126" s="19">
        <v>86</v>
      </c>
      <c r="R126" s="20">
        <v>59.72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7</v>
      </c>
      <c r="E127" s="19">
        <v>7</v>
      </c>
      <c r="F127" s="20">
        <v>100</v>
      </c>
      <c r="G127" s="19">
        <v>0</v>
      </c>
      <c r="H127" s="19">
        <v>1</v>
      </c>
      <c r="I127" s="19">
        <v>1</v>
      </c>
      <c r="J127" s="19">
        <v>1</v>
      </c>
      <c r="K127" s="19">
        <v>0</v>
      </c>
      <c r="L127" s="19">
        <v>3</v>
      </c>
      <c r="M127" s="19">
        <v>1</v>
      </c>
      <c r="N127" s="19">
        <v>0</v>
      </c>
      <c r="O127" s="19">
        <v>0</v>
      </c>
      <c r="P127" s="19">
        <v>7</v>
      </c>
      <c r="Q127" s="19">
        <v>29</v>
      </c>
      <c r="R127" s="20">
        <v>51.79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25</v>
      </c>
      <c r="E128" s="22">
        <v>25</v>
      </c>
      <c r="F128" s="23">
        <v>100</v>
      </c>
      <c r="G128" s="22">
        <v>0</v>
      </c>
      <c r="H128" s="22">
        <v>8</v>
      </c>
      <c r="I128" s="22">
        <v>3</v>
      </c>
      <c r="J128" s="22">
        <v>1</v>
      </c>
      <c r="K128" s="22">
        <v>0</v>
      </c>
      <c r="L128" s="22">
        <v>10</v>
      </c>
      <c r="M128" s="22">
        <v>3</v>
      </c>
      <c r="N128" s="22">
        <v>0</v>
      </c>
      <c r="O128" s="22">
        <v>0</v>
      </c>
      <c r="P128" s="22">
        <v>25</v>
      </c>
      <c r="Q128" s="22">
        <v>115</v>
      </c>
      <c r="R128" s="23">
        <v>57.5</v>
      </c>
      <c r="T128" s="5"/>
    </row>
    <row r="129" spans="1:23" s="4" customFormat="1" ht="15" customHeight="1" x14ac:dyDescent="0.25">
      <c r="A129" s="78">
        <v>41</v>
      </c>
      <c r="B129" s="79" t="s">
        <v>82</v>
      </c>
      <c r="C129" s="24" t="s">
        <v>17</v>
      </c>
      <c r="D129" s="18">
        <v>20</v>
      </c>
      <c r="E129" s="19">
        <v>20</v>
      </c>
      <c r="F129" s="20">
        <v>100</v>
      </c>
      <c r="G129" s="19">
        <v>2</v>
      </c>
      <c r="H129" s="19">
        <v>1</v>
      </c>
      <c r="I129" s="19">
        <v>1</v>
      </c>
      <c r="J129" s="19">
        <v>2</v>
      </c>
      <c r="K129" s="19">
        <v>7</v>
      </c>
      <c r="L129" s="19">
        <v>4</v>
      </c>
      <c r="M129" s="19">
        <v>1</v>
      </c>
      <c r="N129" s="19">
        <v>2</v>
      </c>
      <c r="O129" s="19">
        <v>0</v>
      </c>
      <c r="P129" s="19">
        <v>20</v>
      </c>
      <c r="Q129" s="19">
        <v>83</v>
      </c>
      <c r="R129" s="20">
        <v>51.88</v>
      </c>
      <c r="T129" s="5"/>
    </row>
    <row r="130" spans="1:23" s="4" customFormat="1" ht="15" customHeight="1" x14ac:dyDescent="0.25">
      <c r="A130" s="78"/>
      <c r="B130" s="79"/>
      <c r="C130" s="24" t="s">
        <v>18</v>
      </c>
      <c r="D130" s="18">
        <v>13</v>
      </c>
      <c r="E130" s="19">
        <v>13</v>
      </c>
      <c r="F130" s="20">
        <v>100</v>
      </c>
      <c r="G130" s="19">
        <v>2</v>
      </c>
      <c r="H130" s="19">
        <v>3</v>
      </c>
      <c r="I130" s="19">
        <v>0</v>
      </c>
      <c r="J130" s="19">
        <v>3</v>
      </c>
      <c r="K130" s="19">
        <v>4</v>
      </c>
      <c r="L130" s="19">
        <v>1</v>
      </c>
      <c r="M130" s="19">
        <v>0</v>
      </c>
      <c r="N130" s="19">
        <v>0</v>
      </c>
      <c r="O130" s="19">
        <v>0</v>
      </c>
      <c r="P130" s="19">
        <v>13</v>
      </c>
      <c r="Q130" s="19">
        <v>71</v>
      </c>
      <c r="R130" s="20">
        <v>68.27</v>
      </c>
      <c r="T130" s="5"/>
    </row>
    <row r="131" spans="1:23" s="4" customFormat="1" ht="15" customHeight="1" x14ac:dyDescent="0.25">
      <c r="A131" s="78"/>
      <c r="B131" s="79"/>
      <c r="C131" s="25" t="s">
        <v>19</v>
      </c>
      <c r="D131" s="21">
        <v>33</v>
      </c>
      <c r="E131" s="22">
        <v>33</v>
      </c>
      <c r="F131" s="23">
        <v>100</v>
      </c>
      <c r="G131" s="22">
        <v>4</v>
      </c>
      <c r="H131" s="22">
        <v>4</v>
      </c>
      <c r="I131" s="22">
        <v>1</v>
      </c>
      <c r="J131" s="22">
        <v>5</v>
      </c>
      <c r="K131" s="22">
        <v>11</v>
      </c>
      <c r="L131" s="22">
        <v>5</v>
      </c>
      <c r="M131" s="22">
        <v>1</v>
      </c>
      <c r="N131" s="22">
        <v>2</v>
      </c>
      <c r="O131" s="22">
        <v>0</v>
      </c>
      <c r="P131" s="22">
        <v>33</v>
      </c>
      <c r="Q131" s="22">
        <v>154</v>
      </c>
      <c r="R131" s="23">
        <v>58.33</v>
      </c>
      <c r="T131" s="5"/>
    </row>
    <row r="132" spans="1:23" s="4" customFormat="1" ht="15" customHeight="1" x14ac:dyDescent="0.25">
      <c r="A132" s="78">
        <v>42</v>
      </c>
      <c r="B132" s="79" t="s">
        <v>83</v>
      </c>
      <c r="C132" s="24" t="s">
        <v>17</v>
      </c>
      <c r="D132" s="18">
        <v>1</v>
      </c>
      <c r="E132" s="19">
        <v>1</v>
      </c>
      <c r="F132" s="20">
        <v>100</v>
      </c>
      <c r="G132" s="19">
        <v>0</v>
      </c>
      <c r="H132" s="19">
        <v>1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1</v>
      </c>
      <c r="Q132" s="19">
        <v>7</v>
      </c>
      <c r="R132" s="20">
        <v>87.5</v>
      </c>
      <c r="T132" s="5"/>
    </row>
    <row r="133" spans="1:23" s="4" customFormat="1" ht="15" customHeight="1" x14ac:dyDescent="0.25">
      <c r="A133" s="78"/>
      <c r="B133" s="79"/>
      <c r="C133" s="24" t="s">
        <v>18</v>
      </c>
      <c r="D133" s="18">
        <v>14</v>
      </c>
      <c r="E133" s="19">
        <v>14</v>
      </c>
      <c r="F133" s="20">
        <v>100</v>
      </c>
      <c r="G133" s="19">
        <v>0</v>
      </c>
      <c r="H133" s="19">
        <v>4</v>
      </c>
      <c r="I133" s="19">
        <v>0</v>
      </c>
      <c r="J133" s="19">
        <v>1</v>
      </c>
      <c r="K133" s="19">
        <v>1</v>
      </c>
      <c r="L133" s="19">
        <v>3</v>
      </c>
      <c r="M133" s="19">
        <v>5</v>
      </c>
      <c r="N133" s="19">
        <v>0</v>
      </c>
      <c r="O133" s="19">
        <v>0</v>
      </c>
      <c r="P133" s="19">
        <v>14</v>
      </c>
      <c r="Q133" s="19">
        <v>56</v>
      </c>
      <c r="R133" s="20">
        <v>50</v>
      </c>
      <c r="T133" s="5"/>
    </row>
    <row r="134" spans="1:23" s="4" customFormat="1" ht="15" customHeight="1" x14ac:dyDescent="0.25">
      <c r="A134" s="78"/>
      <c r="B134" s="79"/>
      <c r="C134" s="25" t="s">
        <v>19</v>
      </c>
      <c r="D134" s="21">
        <v>15</v>
      </c>
      <c r="E134" s="22">
        <v>15</v>
      </c>
      <c r="F134" s="23">
        <v>100</v>
      </c>
      <c r="G134" s="22">
        <v>0</v>
      </c>
      <c r="H134" s="22">
        <v>5</v>
      </c>
      <c r="I134" s="22">
        <v>0</v>
      </c>
      <c r="J134" s="22">
        <v>1</v>
      </c>
      <c r="K134" s="22">
        <v>1</v>
      </c>
      <c r="L134" s="22">
        <v>3</v>
      </c>
      <c r="M134" s="22">
        <v>5</v>
      </c>
      <c r="N134" s="22">
        <v>0</v>
      </c>
      <c r="O134" s="22">
        <v>0</v>
      </c>
      <c r="P134" s="22">
        <v>15</v>
      </c>
      <c r="Q134" s="22">
        <v>63</v>
      </c>
      <c r="R134" s="23">
        <v>52.5</v>
      </c>
      <c r="T134" s="5"/>
    </row>
    <row r="135" spans="1:23" ht="15" customHeight="1" x14ac:dyDescent="0.25">
      <c r="A135" s="83" t="s">
        <v>30</v>
      </c>
      <c r="B135" s="83"/>
      <c r="C135" s="53" t="s">
        <v>17</v>
      </c>
      <c r="D135" s="54">
        <f>SUMIF($C$9:$C$134,$C$135,D9:D134)</f>
        <v>576</v>
      </c>
      <c r="E135" s="54">
        <f>SUMIF($C$9:$C$134,$C$135,E9:E134)</f>
        <v>576</v>
      </c>
      <c r="F135" s="55">
        <f>IF(D135&gt;0,ROUND((E135/D135)*100,2),0)</f>
        <v>100</v>
      </c>
      <c r="G135" s="54">
        <f>SUMIF($C$9:$C$134,$C$135,G9:G134)</f>
        <v>46</v>
      </c>
      <c r="H135" s="54">
        <f>SUMIF($C$9:$C$134,$C$135,H9:H134)</f>
        <v>69</v>
      </c>
      <c r="I135" s="54">
        <f>SUMIF($C$9:$C$134,$C$135,I9:I134)</f>
        <v>53</v>
      </c>
      <c r="J135" s="54">
        <f>SUMIF($C$9:$C$134,$C$135,J9:J134)</f>
        <v>95</v>
      </c>
      <c r="K135" s="54">
        <f>SUMIF($C$9:$C$134,$C$135,K9:K134)</f>
        <v>92</v>
      </c>
      <c r="L135" s="54">
        <f>SUMIF($C$9:$C$134,$C$135,L9:L134)</f>
        <v>92</v>
      </c>
      <c r="M135" s="54">
        <f>SUMIF($C$9:$C$134,$C$135,M9:M134)</f>
        <v>84</v>
      </c>
      <c r="N135" s="54">
        <f>SUMIF($C$9:$C$134,$C$135,N9:N134)</f>
        <v>45</v>
      </c>
      <c r="O135" s="54">
        <f>SUMIF($C$9:$C$134,$C$135,O9:O134)</f>
        <v>0</v>
      </c>
      <c r="P135" s="54">
        <f>SUMIF($C$9:$C$134,$C$135,P9:P134)</f>
        <v>576</v>
      </c>
      <c r="Q135" s="54">
        <f>SUMIF($C$9:$C$134,$C$135,Q9:Q134)</f>
        <v>2501</v>
      </c>
      <c r="R135" s="55">
        <f>IF(D135&gt;0,ROUND((Q135/D135)*12.5,2),0)</f>
        <v>54.28</v>
      </c>
    </row>
    <row r="136" spans="1:23" ht="15" customHeight="1" x14ac:dyDescent="0.25">
      <c r="A136" s="83"/>
      <c r="B136" s="83"/>
      <c r="C136" s="53" t="s">
        <v>18</v>
      </c>
      <c r="D136" s="54">
        <f>SUMIF($C$9:$C$134,$C$136,D9:D134)</f>
        <v>378</v>
      </c>
      <c r="E136" s="54">
        <f>SUMIF($C$9:$C$134,$C$136,E9:E134)</f>
        <v>378</v>
      </c>
      <c r="F136" s="55">
        <f>IF(D136&gt;0,ROUND((E136/D136)*100,2),0)</f>
        <v>100</v>
      </c>
      <c r="G136" s="54">
        <f>SUMIF($C$9:$C$134,$C$136,G9:G134)</f>
        <v>45</v>
      </c>
      <c r="H136" s="54">
        <f>SUMIF($C$9:$C$134,$C$136,H9:H134)</f>
        <v>57</v>
      </c>
      <c r="I136" s="54">
        <f>SUMIF($C$9:$C$134,$C$136,I9:I134)</f>
        <v>40</v>
      </c>
      <c r="J136" s="54">
        <f>SUMIF($C$9:$C$134,$C$136,J9:J134)</f>
        <v>74</v>
      </c>
      <c r="K136" s="54">
        <f>SUMIF($C$9:$C$134,$C$136,K9:K134)</f>
        <v>52</v>
      </c>
      <c r="L136" s="54">
        <f>SUMIF($C$9:$C$134,$C$136,L9:L134)</f>
        <v>56</v>
      </c>
      <c r="M136" s="54">
        <f>SUMIF($C$9:$C$134,$C$136,M9:M134)</f>
        <v>43</v>
      </c>
      <c r="N136" s="54">
        <f>SUMIF($C$9:$C$134,$C$136,N9:N134)</f>
        <v>11</v>
      </c>
      <c r="O136" s="54">
        <f>SUMIF($C$9:$C$134,$C$136,O9:O134)</f>
        <v>0</v>
      </c>
      <c r="P136" s="54">
        <f>SUMIF($C$9:$C$134,$C$136,P9:P134)</f>
        <v>378</v>
      </c>
      <c r="Q136" s="54">
        <f>SUMIF($C$9:$C$134,$C$136,Q9:Q134)</f>
        <v>1842</v>
      </c>
      <c r="R136" s="55">
        <f>IF(D136&gt;0,ROUND((Q136/D136)*12.5,2),0)</f>
        <v>60.91</v>
      </c>
    </row>
    <row r="137" spans="1:23" ht="15" customHeight="1" x14ac:dyDescent="0.25">
      <c r="A137" s="83"/>
      <c r="B137" s="83"/>
      <c r="C137" s="53" t="s">
        <v>19</v>
      </c>
      <c r="D137" s="56">
        <f>SUMIF($C$9:$C$134,$C$137,D9:D134)</f>
        <v>954</v>
      </c>
      <c r="E137" s="56">
        <f>SUMIF($C$9:$C$134,$C$137,E9:E134)</f>
        <v>954</v>
      </c>
      <c r="F137" s="57">
        <f>IF(D137&gt;0,ROUND((E137/D137)*100,2),0)</f>
        <v>100</v>
      </c>
      <c r="G137" s="56">
        <f>SUMIF($C$9:$C$134,$C$137,G9:G134)</f>
        <v>91</v>
      </c>
      <c r="H137" s="56">
        <f>SUMIF($C$9:$C$134,$C$137,H9:H134)</f>
        <v>126</v>
      </c>
      <c r="I137" s="56">
        <f>SUMIF($C$9:$C$134,$C$137,I9:I134)</f>
        <v>93</v>
      </c>
      <c r="J137" s="56">
        <f>SUMIF($C$9:$C$134,$C$137,J9:J134)</f>
        <v>169</v>
      </c>
      <c r="K137" s="56">
        <f>SUMIF($C$9:$C$134,$C$137,K9:K134)</f>
        <v>144</v>
      </c>
      <c r="L137" s="56">
        <f>SUMIF($C$9:$C$134,$C$137,L9:L134)</f>
        <v>148</v>
      </c>
      <c r="M137" s="56">
        <f>SUMIF($C$9:$C$134,$C$137,M9:M134)</f>
        <v>127</v>
      </c>
      <c r="N137" s="56">
        <f>SUMIF($C$9:$C$134,$C$137,N9:N134)</f>
        <v>56</v>
      </c>
      <c r="O137" s="56">
        <f>SUMIF($C$9:$C$134,$C$137,O9:O134)</f>
        <v>0</v>
      </c>
      <c r="P137" s="56">
        <f>SUMIF($C$9:$C$134,$C$137,P9:P134)</f>
        <v>954</v>
      </c>
      <c r="Q137" s="56">
        <f>SUMIF($C$9:$C$134,$C$137,Q9:Q134)</f>
        <v>4343</v>
      </c>
      <c r="R137" s="57">
        <f>IF(D137&gt;0,ROUND((Q137/D137)*12.5,2),0)</f>
        <v>56.91</v>
      </c>
    </row>
    <row r="138" spans="1:23" s="9" customFormat="1" ht="10.199999999999999" x14ac:dyDescent="0.25">
      <c r="A138" s="84" t="s">
        <v>28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5"/>
      <c r="S138" s="7"/>
      <c r="T138" s="8"/>
      <c r="U138" s="7"/>
      <c r="V138" s="7"/>
      <c r="W138" s="7"/>
    </row>
    <row r="139" spans="1:23" s="9" customFormat="1" ht="40.049999999999997" customHeight="1" x14ac:dyDescent="0.25">
      <c r="A139" s="86" t="s">
        <v>31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"/>
      <c r="T139" s="8"/>
      <c r="U139" s="7"/>
      <c r="V139" s="7"/>
      <c r="W139" s="7"/>
    </row>
    <row r="140" spans="1:23" s="17" customFormat="1" ht="40.049999999999997" customHeight="1" x14ac:dyDescent="0.25">
      <c r="A140" s="87" t="s">
        <v>32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16"/>
      <c r="T140" s="15"/>
      <c r="U140" s="16"/>
      <c r="V140" s="16"/>
      <c r="W140" s="16"/>
    </row>
    <row r="1121" spans="1:23" ht="24.9" customHeight="1" x14ac:dyDescent="0.25">
      <c r="A1121" s="12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</row>
    <row r="1122" spans="1:23" ht="24.9" customHeight="1" x14ac:dyDescent="0.25">
      <c r="A1122" s="14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</row>
    <row r="1123" spans="1:23" ht="24.9" customHeight="1" x14ac:dyDescent="0.25">
      <c r="A1123" s="14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</row>
    <row r="1124" spans="1:23" ht="24.9" customHeight="1" x14ac:dyDescent="0.25">
      <c r="A1124" s="14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</row>
    <row r="1125" spans="1:23" ht="24.9" customHeight="1" x14ac:dyDescent="0.25">
      <c r="A1125" s="14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</row>
    <row r="1126" spans="1:23" ht="24.9" customHeight="1" x14ac:dyDescent="0.25">
      <c r="A1126" s="14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</row>
    <row r="1127" spans="1:23" ht="24.9" customHeight="1" x14ac:dyDescent="0.25">
      <c r="A1127" s="14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1:23" ht="24.9" customHeight="1" x14ac:dyDescent="0.25">
      <c r="A1128" s="14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1:23" ht="24.9" customHeight="1" x14ac:dyDescent="0.25">
      <c r="A1129" s="14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1:23" ht="24.9" customHeight="1" x14ac:dyDescent="0.25">
      <c r="A1130" s="14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1:23" ht="24.9" customHeight="1" x14ac:dyDescent="0.25">
      <c r="A1131" s="14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1:23" ht="24.9" customHeight="1" x14ac:dyDescent="0.25">
      <c r="A1132" s="14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1:23" ht="24.9" customHeight="1" x14ac:dyDescent="0.25">
      <c r="A1133" s="14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</sheetData>
  <sheetProtection algorithmName="SHA-512" hashValue="vP0v2CCuXDpuMZAN/mE5pb2K+BUk5cb7oDyTlDh2g0eIZlwVdfyc63aE/pEDqyMKL91UDWUlAahcHXBQQgl/FQ==" saltValue="GV9BwEKqp13jTSV6SNxlcA==" spinCount="100000" sheet="1" objects="1" scenarios="1"/>
  <mergeCells count="95">
    <mergeCell ref="A139:R139"/>
    <mergeCell ref="A140:R140"/>
    <mergeCell ref="A135:B137"/>
    <mergeCell ref="A138:R138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1C5017EF-CB83-454B-B645-BF1175B83A1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9E054-938C-49F9-B4F1-B6CD15302149}">
  <dimension ref="A1:W106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38</v>
      </c>
      <c r="C9" s="24" t="s">
        <v>17</v>
      </c>
      <c r="D9" s="18">
        <v>14</v>
      </c>
      <c r="E9" s="19">
        <v>14</v>
      </c>
      <c r="F9" s="20">
        <v>100</v>
      </c>
      <c r="G9" s="19">
        <v>1</v>
      </c>
      <c r="H9" s="19">
        <v>1</v>
      </c>
      <c r="I9" s="19">
        <v>1</v>
      </c>
      <c r="J9" s="19">
        <v>2</v>
      </c>
      <c r="K9" s="19">
        <v>2</v>
      </c>
      <c r="L9" s="19">
        <v>4</v>
      </c>
      <c r="M9" s="19">
        <v>3</v>
      </c>
      <c r="N9" s="19">
        <v>0</v>
      </c>
      <c r="O9" s="19">
        <v>0</v>
      </c>
      <c r="P9" s="19">
        <v>14</v>
      </c>
      <c r="Q9" s="19">
        <v>57</v>
      </c>
      <c r="R9" s="20">
        <v>50.89</v>
      </c>
    </row>
    <row r="10" spans="1:23" ht="15" customHeight="1" x14ac:dyDescent="0.25">
      <c r="A10" s="78"/>
      <c r="B10" s="79"/>
      <c r="C10" s="24" t="s">
        <v>18</v>
      </c>
      <c r="D10" s="18">
        <v>12</v>
      </c>
      <c r="E10" s="19">
        <v>12</v>
      </c>
      <c r="F10" s="20">
        <v>100</v>
      </c>
      <c r="G10" s="19">
        <v>0</v>
      </c>
      <c r="H10" s="19">
        <v>0</v>
      </c>
      <c r="I10" s="19">
        <v>0</v>
      </c>
      <c r="J10" s="19">
        <v>3</v>
      </c>
      <c r="K10" s="19">
        <v>1</v>
      </c>
      <c r="L10" s="19">
        <v>5</v>
      </c>
      <c r="M10" s="19">
        <v>2</v>
      </c>
      <c r="N10" s="19">
        <v>1</v>
      </c>
      <c r="O10" s="19">
        <v>0</v>
      </c>
      <c r="P10" s="19">
        <v>12</v>
      </c>
      <c r="Q10" s="19">
        <v>39</v>
      </c>
      <c r="R10" s="20">
        <v>40.630000000000003</v>
      </c>
    </row>
    <row r="11" spans="1:23" ht="15" customHeight="1" x14ac:dyDescent="0.25">
      <c r="A11" s="78"/>
      <c r="B11" s="79"/>
      <c r="C11" s="25" t="s">
        <v>19</v>
      </c>
      <c r="D11" s="21">
        <v>26</v>
      </c>
      <c r="E11" s="22">
        <v>26</v>
      </c>
      <c r="F11" s="23">
        <v>100</v>
      </c>
      <c r="G11" s="22">
        <v>1</v>
      </c>
      <c r="H11" s="22">
        <v>1</v>
      </c>
      <c r="I11" s="22">
        <v>1</v>
      </c>
      <c r="J11" s="22">
        <v>5</v>
      </c>
      <c r="K11" s="22">
        <v>3</v>
      </c>
      <c r="L11" s="22">
        <v>9</v>
      </c>
      <c r="M11" s="22">
        <v>5</v>
      </c>
      <c r="N11" s="22">
        <v>1</v>
      </c>
      <c r="O11" s="22">
        <v>0</v>
      </c>
      <c r="P11" s="22">
        <v>26</v>
      </c>
      <c r="Q11" s="22">
        <v>96</v>
      </c>
      <c r="R11" s="23">
        <v>46.15</v>
      </c>
    </row>
    <row r="12" spans="1:23" ht="15" customHeight="1" x14ac:dyDescent="0.25">
      <c r="A12" s="78">
        <v>2</v>
      </c>
      <c r="B12" s="79" t="s">
        <v>42</v>
      </c>
      <c r="C12" s="24" t="s">
        <v>17</v>
      </c>
      <c r="D12" s="18">
        <v>6</v>
      </c>
      <c r="E12" s="19">
        <v>6</v>
      </c>
      <c r="F12" s="20">
        <v>100</v>
      </c>
      <c r="G12" s="19">
        <v>0</v>
      </c>
      <c r="H12" s="19">
        <v>1</v>
      </c>
      <c r="I12" s="19">
        <v>0</v>
      </c>
      <c r="J12" s="19">
        <v>4</v>
      </c>
      <c r="K12" s="19">
        <v>0</v>
      </c>
      <c r="L12" s="19">
        <v>0</v>
      </c>
      <c r="M12" s="19">
        <v>1</v>
      </c>
      <c r="N12" s="19">
        <v>0</v>
      </c>
      <c r="O12" s="19">
        <v>0</v>
      </c>
      <c r="P12" s="19">
        <v>6</v>
      </c>
      <c r="Q12" s="19">
        <v>29</v>
      </c>
      <c r="R12" s="20">
        <v>60.42</v>
      </c>
    </row>
    <row r="13" spans="1:23" ht="15" customHeight="1" x14ac:dyDescent="0.25">
      <c r="A13" s="78"/>
      <c r="B13" s="79"/>
      <c r="C13" s="24" t="s">
        <v>18</v>
      </c>
      <c r="D13" s="18">
        <v>11</v>
      </c>
      <c r="E13" s="19">
        <v>11</v>
      </c>
      <c r="F13" s="20">
        <v>100</v>
      </c>
      <c r="G13" s="19">
        <v>0</v>
      </c>
      <c r="H13" s="19">
        <v>2</v>
      </c>
      <c r="I13" s="19">
        <v>2</v>
      </c>
      <c r="J13" s="19">
        <v>4</v>
      </c>
      <c r="K13" s="19">
        <v>3</v>
      </c>
      <c r="L13" s="19">
        <v>0</v>
      </c>
      <c r="M13" s="19">
        <v>0</v>
      </c>
      <c r="N13" s="19">
        <v>0</v>
      </c>
      <c r="O13" s="19">
        <v>0</v>
      </c>
      <c r="P13" s="19">
        <v>11</v>
      </c>
      <c r="Q13" s="19">
        <v>58</v>
      </c>
      <c r="R13" s="20">
        <v>65.91</v>
      </c>
    </row>
    <row r="14" spans="1:23" ht="15" customHeight="1" x14ac:dyDescent="0.25">
      <c r="A14" s="78"/>
      <c r="B14" s="79"/>
      <c r="C14" s="25" t="s">
        <v>19</v>
      </c>
      <c r="D14" s="21">
        <v>17</v>
      </c>
      <c r="E14" s="22">
        <v>17</v>
      </c>
      <c r="F14" s="23">
        <v>100</v>
      </c>
      <c r="G14" s="22">
        <v>0</v>
      </c>
      <c r="H14" s="22">
        <v>3</v>
      </c>
      <c r="I14" s="22">
        <v>2</v>
      </c>
      <c r="J14" s="22">
        <v>8</v>
      </c>
      <c r="K14" s="22">
        <v>3</v>
      </c>
      <c r="L14" s="22">
        <v>0</v>
      </c>
      <c r="M14" s="22">
        <v>1</v>
      </c>
      <c r="N14" s="22">
        <v>0</v>
      </c>
      <c r="O14" s="22">
        <v>0</v>
      </c>
      <c r="P14" s="22">
        <v>17</v>
      </c>
      <c r="Q14" s="22">
        <v>87</v>
      </c>
      <c r="R14" s="23">
        <v>63.97</v>
      </c>
    </row>
    <row r="15" spans="1:23" ht="15" customHeight="1" x14ac:dyDescent="0.25">
      <c r="A15" s="78">
        <v>3</v>
      </c>
      <c r="B15" s="79" t="s">
        <v>43</v>
      </c>
      <c r="C15" s="24" t="s">
        <v>17</v>
      </c>
      <c r="D15" s="18">
        <v>18</v>
      </c>
      <c r="E15" s="19">
        <v>18</v>
      </c>
      <c r="F15" s="20">
        <v>100</v>
      </c>
      <c r="G15" s="19">
        <v>0</v>
      </c>
      <c r="H15" s="19">
        <v>0</v>
      </c>
      <c r="I15" s="19">
        <v>1</v>
      </c>
      <c r="J15" s="19">
        <v>0</v>
      </c>
      <c r="K15" s="19">
        <v>3</v>
      </c>
      <c r="L15" s="19">
        <v>1</v>
      </c>
      <c r="M15" s="19">
        <v>12</v>
      </c>
      <c r="N15" s="19">
        <v>1</v>
      </c>
      <c r="O15" s="19">
        <v>0</v>
      </c>
      <c r="P15" s="19">
        <v>18</v>
      </c>
      <c r="Q15" s="19">
        <v>46</v>
      </c>
      <c r="R15" s="20">
        <v>31.94</v>
      </c>
    </row>
    <row r="16" spans="1:23" ht="15" customHeight="1" x14ac:dyDescent="0.25">
      <c r="A16" s="78"/>
      <c r="B16" s="79"/>
      <c r="C16" s="24" t="s">
        <v>18</v>
      </c>
      <c r="D16" s="18">
        <v>33</v>
      </c>
      <c r="E16" s="19">
        <v>33</v>
      </c>
      <c r="F16" s="20">
        <v>100</v>
      </c>
      <c r="G16" s="19">
        <v>0</v>
      </c>
      <c r="H16" s="19">
        <v>1</v>
      </c>
      <c r="I16" s="19">
        <v>12</v>
      </c>
      <c r="J16" s="19">
        <v>1</v>
      </c>
      <c r="K16" s="19">
        <v>5</v>
      </c>
      <c r="L16" s="19">
        <v>3</v>
      </c>
      <c r="M16" s="19">
        <v>8</v>
      </c>
      <c r="N16" s="19">
        <v>3</v>
      </c>
      <c r="O16" s="19">
        <v>0</v>
      </c>
      <c r="P16" s="19">
        <v>33</v>
      </c>
      <c r="Q16" s="19">
        <v>132</v>
      </c>
      <c r="R16" s="20">
        <v>50</v>
      </c>
    </row>
    <row r="17" spans="1:20" s="4" customFormat="1" ht="15" customHeight="1" x14ac:dyDescent="0.25">
      <c r="A17" s="78"/>
      <c r="B17" s="79"/>
      <c r="C17" s="25" t="s">
        <v>19</v>
      </c>
      <c r="D17" s="21">
        <v>51</v>
      </c>
      <c r="E17" s="22">
        <v>51</v>
      </c>
      <c r="F17" s="23">
        <v>100</v>
      </c>
      <c r="G17" s="22">
        <v>0</v>
      </c>
      <c r="H17" s="22">
        <v>1</v>
      </c>
      <c r="I17" s="22">
        <v>13</v>
      </c>
      <c r="J17" s="22">
        <v>1</v>
      </c>
      <c r="K17" s="22">
        <v>8</v>
      </c>
      <c r="L17" s="22">
        <v>4</v>
      </c>
      <c r="M17" s="22">
        <v>20</v>
      </c>
      <c r="N17" s="22">
        <v>4</v>
      </c>
      <c r="O17" s="22">
        <v>0</v>
      </c>
      <c r="P17" s="22">
        <v>51</v>
      </c>
      <c r="Q17" s="22">
        <v>178</v>
      </c>
      <c r="R17" s="23">
        <v>43.63</v>
      </c>
      <c r="T17" s="5"/>
    </row>
    <row r="18" spans="1:20" s="4" customFormat="1" ht="15" customHeight="1" x14ac:dyDescent="0.25">
      <c r="A18" s="78">
        <v>4</v>
      </c>
      <c r="B18" s="79" t="s">
        <v>44</v>
      </c>
      <c r="C18" s="24" t="s">
        <v>17</v>
      </c>
      <c r="D18" s="18">
        <v>6</v>
      </c>
      <c r="E18" s="19">
        <v>6</v>
      </c>
      <c r="F18" s="20">
        <v>100</v>
      </c>
      <c r="G18" s="19">
        <v>0</v>
      </c>
      <c r="H18" s="19">
        <v>1</v>
      </c>
      <c r="I18" s="19">
        <v>1</v>
      </c>
      <c r="J18" s="19">
        <v>0</v>
      </c>
      <c r="K18" s="19">
        <v>1</v>
      </c>
      <c r="L18" s="19">
        <v>2</v>
      </c>
      <c r="M18" s="19">
        <v>0</v>
      </c>
      <c r="N18" s="19">
        <v>1</v>
      </c>
      <c r="O18" s="19">
        <v>0</v>
      </c>
      <c r="P18" s="19">
        <v>6</v>
      </c>
      <c r="Q18" s="19">
        <v>24</v>
      </c>
      <c r="R18" s="20">
        <v>50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8</v>
      </c>
      <c r="E19" s="19">
        <v>8</v>
      </c>
      <c r="F19" s="20">
        <v>100</v>
      </c>
      <c r="G19" s="19">
        <v>0</v>
      </c>
      <c r="H19" s="19">
        <v>2</v>
      </c>
      <c r="I19" s="19">
        <v>2</v>
      </c>
      <c r="J19" s="19">
        <v>1</v>
      </c>
      <c r="K19" s="19">
        <v>0</v>
      </c>
      <c r="L19" s="19">
        <v>2</v>
      </c>
      <c r="M19" s="19">
        <v>1</v>
      </c>
      <c r="N19" s="19">
        <v>0</v>
      </c>
      <c r="O19" s="19">
        <v>0</v>
      </c>
      <c r="P19" s="19">
        <v>8</v>
      </c>
      <c r="Q19" s="19">
        <v>39</v>
      </c>
      <c r="R19" s="20">
        <v>60.94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14</v>
      </c>
      <c r="E20" s="22">
        <v>14</v>
      </c>
      <c r="F20" s="23">
        <v>100</v>
      </c>
      <c r="G20" s="22">
        <v>0</v>
      </c>
      <c r="H20" s="22">
        <v>3</v>
      </c>
      <c r="I20" s="22">
        <v>3</v>
      </c>
      <c r="J20" s="22">
        <v>1</v>
      </c>
      <c r="K20" s="22">
        <v>1</v>
      </c>
      <c r="L20" s="22">
        <v>4</v>
      </c>
      <c r="M20" s="22">
        <v>1</v>
      </c>
      <c r="N20" s="22">
        <v>1</v>
      </c>
      <c r="O20" s="22">
        <v>0</v>
      </c>
      <c r="P20" s="22">
        <v>14</v>
      </c>
      <c r="Q20" s="22">
        <v>63</v>
      </c>
      <c r="R20" s="23">
        <v>56.25</v>
      </c>
      <c r="T20" s="5"/>
    </row>
    <row r="21" spans="1:20" s="4" customFormat="1" ht="15" customHeight="1" x14ac:dyDescent="0.25">
      <c r="A21" s="78">
        <v>5</v>
      </c>
      <c r="B21" s="79" t="s">
        <v>47</v>
      </c>
      <c r="C21" s="24" t="s">
        <v>17</v>
      </c>
      <c r="D21" s="18">
        <v>3</v>
      </c>
      <c r="E21" s="19">
        <v>3</v>
      </c>
      <c r="F21" s="20">
        <v>100</v>
      </c>
      <c r="G21" s="19">
        <v>0</v>
      </c>
      <c r="H21" s="19">
        <v>0</v>
      </c>
      <c r="I21" s="19">
        <v>1</v>
      </c>
      <c r="J21" s="19">
        <v>0</v>
      </c>
      <c r="K21" s="19">
        <v>1</v>
      </c>
      <c r="L21" s="19">
        <v>0</v>
      </c>
      <c r="M21" s="19">
        <v>1</v>
      </c>
      <c r="N21" s="19">
        <v>0</v>
      </c>
      <c r="O21" s="19">
        <v>0</v>
      </c>
      <c r="P21" s="19">
        <v>3</v>
      </c>
      <c r="Q21" s="19">
        <v>12</v>
      </c>
      <c r="R21" s="20">
        <v>50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3</v>
      </c>
      <c r="E22" s="19">
        <v>3</v>
      </c>
      <c r="F22" s="20">
        <v>100</v>
      </c>
      <c r="G22" s="19">
        <v>0</v>
      </c>
      <c r="H22" s="19">
        <v>0</v>
      </c>
      <c r="I22" s="19">
        <v>1</v>
      </c>
      <c r="J22" s="19">
        <v>1</v>
      </c>
      <c r="K22" s="19">
        <v>0</v>
      </c>
      <c r="L22" s="19">
        <v>0</v>
      </c>
      <c r="M22" s="19">
        <v>1</v>
      </c>
      <c r="N22" s="19">
        <v>0</v>
      </c>
      <c r="O22" s="19">
        <v>0</v>
      </c>
      <c r="P22" s="19">
        <v>3</v>
      </c>
      <c r="Q22" s="19">
        <v>13</v>
      </c>
      <c r="R22" s="20">
        <v>54.17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6</v>
      </c>
      <c r="E23" s="22">
        <v>6</v>
      </c>
      <c r="F23" s="23">
        <v>100</v>
      </c>
      <c r="G23" s="22">
        <v>0</v>
      </c>
      <c r="H23" s="22">
        <v>0</v>
      </c>
      <c r="I23" s="22">
        <v>2</v>
      </c>
      <c r="J23" s="22">
        <v>1</v>
      </c>
      <c r="K23" s="22">
        <v>1</v>
      </c>
      <c r="L23" s="22">
        <v>0</v>
      </c>
      <c r="M23" s="22">
        <v>2</v>
      </c>
      <c r="N23" s="22">
        <v>0</v>
      </c>
      <c r="O23" s="22">
        <v>0</v>
      </c>
      <c r="P23" s="22">
        <v>6</v>
      </c>
      <c r="Q23" s="22">
        <v>25</v>
      </c>
      <c r="R23" s="23">
        <v>52.08</v>
      </c>
      <c r="T23" s="5"/>
    </row>
    <row r="24" spans="1:20" s="4" customFormat="1" ht="15" customHeight="1" x14ac:dyDescent="0.25">
      <c r="A24" s="78">
        <v>6</v>
      </c>
      <c r="B24" s="79" t="s">
        <v>49</v>
      </c>
      <c r="C24" s="24" t="s">
        <v>17</v>
      </c>
      <c r="D24" s="18">
        <v>8</v>
      </c>
      <c r="E24" s="19">
        <v>8</v>
      </c>
      <c r="F24" s="20">
        <v>100</v>
      </c>
      <c r="G24" s="19">
        <v>0</v>
      </c>
      <c r="H24" s="19">
        <v>1</v>
      </c>
      <c r="I24" s="19">
        <v>4</v>
      </c>
      <c r="J24" s="19">
        <v>1</v>
      </c>
      <c r="K24" s="19">
        <v>1</v>
      </c>
      <c r="L24" s="19">
        <v>0</v>
      </c>
      <c r="M24" s="19">
        <v>1</v>
      </c>
      <c r="N24" s="19">
        <v>0</v>
      </c>
      <c r="O24" s="19">
        <v>0</v>
      </c>
      <c r="P24" s="19">
        <v>8</v>
      </c>
      <c r="Q24" s="19">
        <v>42</v>
      </c>
      <c r="R24" s="20">
        <v>65.63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5</v>
      </c>
      <c r="E25" s="19">
        <v>5</v>
      </c>
      <c r="F25" s="20">
        <v>100</v>
      </c>
      <c r="G25" s="19">
        <v>0</v>
      </c>
      <c r="H25" s="19">
        <v>3</v>
      </c>
      <c r="I25" s="19">
        <v>0</v>
      </c>
      <c r="J25" s="19">
        <v>2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9">
        <v>5</v>
      </c>
      <c r="Q25" s="19">
        <v>31</v>
      </c>
      <c r="R25" s="20">
        <v>77.5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13</v>
      </c>
      <c r="E26" s="22">
        <v>13</v>
      </c>
      <c r="F26" s="23">
        <v>100</v>
      </c>
      <c r="G26" s="22">
        <v>0</v>
      </c>
      <c r="H26" s="22">
        <v>4</v>
      </c>
      <c r="I26" s="22">
        <v>4</v>
      </c>
      <c r="J26" s="22">
        <v>3</v>
      </c>
      <c r="K26" s="22">
        <v>1</v>
      </c>
      <c r="L26" s="22">
        <v>0</v>
      </c>
      <c r="M26" s="22">
        <v>1</v>
      </c>
      <c r="N26" s="22">
        <v>0</v>
      </c>
      <c r="O26" s="22">
        <v>0</v>
      </c>
      <c r="P26" s="22">
        <v>13</v>
      </c>
      <c r="Q26" s="22">
        <v>73</v>
      </c>
      <c r="R26" s="23">
        <v>70.19</v>
      </c>
      <c r="T26" s="5"/>
    </row>
    <row r="27" spans="1:20" s="4" customFormat="1" ht="15" customHeight="1" x14ac:dyDescent="0.25">
      <c r="A27" s="78">
        <v>7</v>
      </c>
      <c r="B27" s="79" t="s">
        <v>56</v>
      </c>
      <c r="C27" s="24" t="s">
        <v>17</v>
      </c>
      <c r="D27" s="18">
        <v>8</v>
      </c>
      <c r="E27" s="19">
        <v>8</v>
      </c>
      <c r="F27" s="20">
        <v>100</v>
      </c>
      <c r="G27" s="19">
        <v>1</v>
      </c>
      <c r="H27" s="19">
        <v>1</v>
      </c>
      <c r="I27" s="19">
        <v>0</v>
      </c>
      <c r="J27" s="19">
        <v>2</v>
      </c>
      <c r="K27" s="19">
        <v>2</v>
      </c>
      <c r="L27" s="19">
        <v>0</v>
      </c>
      <c r="M27" s="19">
        <v>1</v>
      </c>
      <c r="N27" s="19">
        <v>1</v>
      </c>
      <c r="O27" s="19">
        <v>0</v>
      </c>
      <c r="P27" s="19">
        <v>8</v>
      </c>
      <c r="Q27" s="19">
        <v>36</v>
      </c>
      <c r="R27" s="20">
        <v>56.25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3</v>
      </c>
      <c r="E28" s="19">
        <v>3</v>
      </c>
      <c r="F28" s="20">
        <v>100</v>
      </c>
      <c r="G28" s="19">
        <v>0</v>
      </c>
      <c r="H28" s="19">
        <v>0</v>
      </c>
      <c r="I28" s="19">
        <v>0</v>
      </c>
      <c r="J28" s="19">
        <v>0</v>
      </c>
      <c r="K28" s="19">
        <v>1</v>
      </c>
      <c r="L28" s="19">
        <v>2</v>
      </c>
      <c r="M28" s="19">
        <v>0</v>
      </c>
      <c r="N28" s="19">
        <v>0</v>
      </c>
      <c r="O28" s="19">
        <v>0</v>
      </c>
      <c r="P28" s="19">
        <v>3</v>
      </c>
      <c r="Q28" s="19">
        <v>10</v>
      </c>
      <c r="R28" s="20">
        <v>41.67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11</v>
      </c>
      <c r="E29" s="22">
        <v>11</v>
      </c>
      <c r="F29" s="23">
        <v>100</v>
      </c>
      <c r="G29" s="22">
        <v>1</v>
      </c>
      <c r="H29" s="22">
        <v>1</v>
      </c>
      <c r="I29" s="22">
        <v>0</v>
      </c>
      <c r="J29" s="22">
        <v>2</v>
      </c>
      <c r="K29" s="22">
        <v>3</v>
      </c>
      <c r="L29" s="22">
        <v>2</v>
      </c>
      <c r="M29" s="22">
        <v>1</v>
      </c>
      <c r="N29" s="22">
        <v>1</v>
      </c>
      <c r="O29" s="22">
        <v>0</v>
      </c>
      <c r="P29" s="22">
        <v>11</v>
      </c>
      <c r="Q29" s="22">
        <v>46</v>
      </c>
      <c r="R29" s="23">
        <v>52.27</v>
      </c>
      <c r="T29" s="5"/>
    </row>
    <row r="30" spans="1:20" s="4" customFormat="1" ht="15" customHeight="1" x14ac:dyDescent="0.25">
      <c r="A30" s="78">
        <v>8</v>
      </c>
      <c r="B30" s="79" t="s">
        <v>60</v>
      </c>
      <c r="C30" s="24" t="s">
        <v>17</v>
      </c>
      <c r="D30" s="18">
        <v>1</v>
      </c>
      <c r="E30" s="19">
        <v>1</v>
      </c>
      <c r="F30" s="20">
        <v>100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1</v>
      </c>
      <c r="Q30" s="19">
        <v>3</v>
      </c>
      <c r="R30" s="20">
        <v>37.5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3</v>
      </c>
      <c r="E31" s="19">
        <v>3</v>
      </c>
      <c r="F31" s="20">
        <v>100</v>
      </c>
      <c r="G31" s="19">
        <v>0</v>
      </c>
      <c r="H31" s="19">
        <v>0</v>
      </c>
      <c r="I31" s="19">
        <v>1</v>
      </c>
      <c r="J31" s="19">
        <v>0</v>
      </c>
      <c r="K31" s="19">
        <v>0</v>
      </c>
      <c r="L31" s="19">
        <v>1</v>
      </c>
      <c r="M31" s="19">
        <v>0</v>
      </c>
      <c r="N31" s="19">
        <v>1</v>
      </c>
      <c r="O31" s="19">
        <v>0</v>
      </c>
      <c r="P31" s="19">
        <v>3</v>
      </c>
      <c r="Q31" s="19">
        <v>10</v>
      </c>
      <c r="R31" s="20">
        <v>41.67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4</v>
      </c>
      <c r="E32" s="22">
        <v>4</v>
      </c>
      <c r="F32" s="23">
        <v>100</v>
      </c>
      <c r="G32" s="22">
        <v>0</v>
      </c>
      <c r="H32" s="22">
        <v>0</v>
      </c>
      <c r="I32" s="22">
        <v>1</v>
      </c>
      <c r="J32" s="22">
        <v>0</v>
      </c>
      <c r="K32" s="22">
        <v>0</v>
      </c>
      <c r="L32" s="22">
        <v>2</v>
      </c>
      <c r="M32" s="22">
        <v>0</v>
      </c>
      <c r="N32" s="22">
        <v>1</v>
      </c>
      <c r="O32" s="22">
        <v>0</v>
      </c>
      <c r="P32" s="22">
        <v>4</v>
      </c>
      <c r="Q32" s="22">
        <v>13</v>
      </c>
      <c r="R32" s="23">
        <v>40.630000000000003</v>
      </c>
      <c r="T32" s="5"/>
    </row>
    <row r="33" spans="1:20" s="4" customFormat="1" ht="15" customHeight="1" x14ac:dyDescent="0.25">
      <c r="A33" s="78">
        <v>9</v>
      </c>
      <c r="B33" s="79" t="s">
        <v>64</v>
      </c>
      <c r="C33" s="24" t="s">
        <v>17</v>
      </c>
      <c r="D33" s="18">
        <v>6</v>
      </c>
      <c r="E33" s="19">
        <v>6</v>
      </c>
      <c r="F33" s="20">
        <v>100</v>
      </c>
      <c r="G33" s="19">
        <v>0</v>
      </c>
      <c r="H33" s="19">
        <v>0</v>
      </c>
      <c r="I33" s="19">
        <v>0</v>
      </c>
      <c r="J33" s="19">
        <v>1</v>
      </c>
      <c r="K33" s="19">
        <v>0</v>
      </c>
      <c r="L33" s="19">
        <v>1</v>
      </c>
      <c r="M33" s="19">
        <v>1</v>
      </c>
      <c r="N33" s="19">
        <v>3</v>
      </c>
      <c r="O33" s="19">
        <v>0</v>
      </c>
      <c r="P33" s="19">
        <v>6</v>
      </c>
      <c r="Q33" s="19">
        <v>13</v>
      </c>
      <c r="R33" s="20">
        <v>27.08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2</v>
      </c>
      <c r="E34" s="19">
        <v>2</v>
      </c>
      <c r="F34" s="20">
        <v>100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1</v>
      </c>
      <c r="M34" s="19">
        <v>1</v>
      </c>
      <c r="N34" s="19">
        <v>0</v>
      </c>
      <c r="O34" s="19">
        <v>0</v>
      </c>
      <c r="P34" s="19">
        <v>2</v>
      </c>
      <c r="Q34" s="19">
        <v>5</v>
      </c>
      <c r="R34" s="20">
        <v>31.25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8</v>
      </c>
      <c r="E35" s="22">
        <v>8</v>
      </c>
      <c r="F35" s="23">
        <v>100</v>
      </c>
      <c r="G35" s="22">
        <v>0</v>
      </c>
      <c r="H35" s="22">
        <v>0</v>
      </c>
      <c r="I35" s="22">
        <v>0</v>
      </c>
      <c r="J35" s="22">
        <v>1</v>
      </c>
      <c r="K35" s="22">
        <v>0</v>
      </c>
      <c r="L35" s="22">
        <v>2</v>
      </c>
      <c r="M35" s="22">
        <v>2</v>
      </c>
      <c r="N35" s="22">
        <v>3</v>
      </c>
      <c r="O35" s="22">
        <v>0</v>
      </c>
      <c r="P35" s="22">
        <v>8</v>
      </c>
      <c r="Q35" s="22">
        <v>18</v>
      </c>
      <c r="R35" s="23">
        <v>28.13</v>
      </c>
      <c r="T35" s="5"/>
    </row>
    <row r="36" spans="1:20" s="4" customFormat="1" ht="15" customHeight="1" x14ac:dyDescent="0.25">
      <c r="A36" s="78">
        <v>10</v>
      </c>
      <c r="B36" s="79" t="s">
        <v>65</v>
      </c>
      <c r="C36" s="24" t="s">
        <v>17</v>
      </c>
      <c r="D36" s="18">
        <v>11</v>
      </c>
      <c r="E36" s="19">
        <v>11</v>
      </c>
      <c r="F36" s="20">
        <v>100</v>
      </c>
      <c r="G36" s="19">
        <v>1</v>
      </c>
      <c r="H36" s="19">
        <v>4</v>
      </c>
      <c r="I36" s="19">
        <v>2</v>
      </c>
      <c r="J36" s="19">
        <v>1</v>
      </c>
      <c r="K36" s="19">
        <v>3</v>
      </c>
      <c r="L36" s="19">
        <v>0</v>
      </c>
      <c r="M36" s="19">
        <v>0</v>
      </c>
      <c r="N36" s="19">
        <v>0</v>
      </c>
      <c r="O36" s="19">
        <v>0</v>
      </c>
      <c r="P36" s="19">
        <v>11</v>
      </c>
      <c r="Q36" s="19">
        <v>65</v>
      </c>
      <c r="R36" s="20">
        <v>73.86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17</v>
      </c>
      <c r="E37" s="19">
        <v>17</v>
      </c>
      <c r="F37" s="20">
        <v>100</v>
      </c>
      <c r="G37" s="19">
        <v>0</v>
      </c>
      <c r="H37" s="19">
        <v>6</v>
      </c>
      <c r="I37" s="19">
        <v>6</v>
      </c>
      <c r="J37" s="19">
        <v>5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17</v>
      </c>
      <c r="Q37" s="19">
        <v>103</v>
      </c>
      <c r="R37" s="20">
        <v>75.739999999999995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28</v>
      </c>
      <c r="E38" s="22">
        <v>28</v>
      </c>
      <c r="F38" s="23">
        <v>100</v>
      </c>
      <c r="G38" s="22">
        <v>1</v>
      </c>
      <c r="H38" s="22">
        <v>10</v>
      </c>
      <c r="I38" s="22">
        <v>8</v>
      </c>
      <c r="J38" s="22">
        <v>6</v>
      </c>
      <c r="K38" s="22">
        <v>3</v>
      </c>
      <c r="L38" s="22">
        <v>0</v>
      </c>
      <c r="M38" s="22">
        <v>0</v>
      </c>
      <c r="N38" s="22">
        <v>0</v>
      </c>
      <c r="O38" s="22">
        <v>0</v>
      </c>
      <c r="P38" s="22">
        <v>28</v>
      </c>
      <c r="Q38" s="22">
        <v>168</v>
      </c>
      <c r="R38" s="23">
        <v>75</v>
      </c>
      <c r="T38" s="5"/>
    </row>
    <row r="39" spans="1:20" s="4" customFormat="1" ht="15" customHeight="1" x14ac:dyDescent="0.25">
      <c r="A39" s="78">
        <v>11</v>
      </c>
      <c r="B39" s="79" t="s">
        <v>68</v>
      </c>
      <c r="C39" s="24" t="s">
        <v>17</v>
      </c>
      <c r="D39" s="18">
        <v>9</v>
      </c>
      <c r="E39" s="19">
        <v>9</v>
      </c>
      <c r="F39" s="20">
        <v>100</v>
      </c>
      <c r="G39" s="19">
        <v>6</v>
      </c>
      <c r="H39" s="19">
        <v>3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9</v>
      </c>
      <c r="Q39" s="19">
        <v>69</v>
      </c>
      <c r="R39" s="20">
        <v>95.83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14</v>
      </c>
      <c r="E40" s="19">
        <v>14</v>
      </c>
      <c r="F40" s="20">
        <v>100</v>
      </c>
      <c r="G40" s="19">
        <v>9</v>
      </c>
      <c r="H40" s="19">
        <v>3</v>
      </c>
      <c r="I40" s="19">
        <v>2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14</v>
      </c>
      <c r="Q40" s="19">
        <v>105</v>
      </c>
      <c r="R40" s="20">
        <v>93.75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23</v>
      </c>
      <c r="E41" s="22">
        <v>23</v>
      </c>
      <c r="F41" s="23">
        <v>100</v>
      </c>
      <c r="G41" s="22">
        <v>15</v>
      </c>
      <c r="H41" s="22">
        <v>6</v>
      </c>
      <c r="I41" s="22">
        <v>2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23</v>
      </c>
      <c r="Q41" s="22">
        <v>174</v>
      </c>
      <c r="R41" s="23">
        <v>94.57</v>
      </c>
      <c r="T41" s="5"/>
    </row>
    <row r="42" spans="1:20" s="4" customFormat="1" ht="15" customHeight="1" x14ac:dyDescent="0.25">
      <c r="A42" s="78">
        <v>12</v>
      </c>
      <c r="B42" s="79" t="s">
        <v>69</v>
      </c>
      <c r="C42" s="24" t="s">
        <v>17</v>
      </c>
      <c r="D42" s="18">
        <v>6</v>
      </c>
      <c r="E42" s="19">
        <v>6</v>
      </c>
      <c r="F42" s="20">
        <v>100</v>
      </c>
      <c r="G42" s="19">
        <v>0</v>
      </c>
      <c r="H42" s="19">
        <v>1</v>
      </c>
      <c r="I42" s="19">
        <v>0</v>
      </c>
      <c r="J42" s="19">
        <v>3</v>
      </c>
      <c r="K42" s="19">
        <v>1</v>
      </c>
      <c r="L42" s="19">
        <v>1</v>
      </c>
      <c r="M42" s="19">
        <v>0</v>
      </c>
      <c r="N42" s="19">
        <v>0</v>
      </c>
      <c r="O42" s="19">
        <v>0</v>
      </c>
      <c r="P42" s="19">
        <v>6</v>
      </c>
      <c r="Q42" s="19">
        <v>29</v>
      </c>
      <c r="R42" s="20">
        <v>60.42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8</v>
      </c>
      <c r="E43" s="19">
        <v>8</v>
      </c>
      <c r="F43" s="20">
        <v>100</v>
      </c>
      <c r="G43" s="19">
        <v>1</v>
      </c>
      <c r="H43" s="19">
        <v>1</v>
      </c>
      <c r="I43" s="19">
        <v>0</v>
      </c>
      <c r="J43" s="19">
        <v>2</v>
      </c>
      <c r="K43" s="19">
        <v>3</v>
      </c>
      <c r="L43" s="19">
        <v>1</v>
      </c>
      <c r="M43" s="19">
        <v>0</v>
      </c>
      <c r="N43" s="19">
        <v>0</v>
      </c>
      <c r="O43" s="19">
        <v>0</v>
      </c>
      <c r="P43" s="19">
        <v>8</v>
      </c>
      <c r="Q43" s="19">
        <v>40</v>
      </c>
      <c r="R43" s="20">
        <v>62.5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14</v>
      </c>
      <c r="E44" s="22">
        <v>14</v>
      </c>
      <c r="F44" s="23">
        <v>100</v>
      </c>
      <c r="G44" s="22">
        <v>1</v>
      </c>
      <c r="H44" s="22">
        <v>2</v>
      </c>
      <c r="I44" s="22">
        <v>0</v>
      </c>
      <c r="J44" s="22">
        <v>5</v>
      </c>
      <c r="K44" s="22">
        <v>4</v>
      </c>
      <c r="L44" s="22">
        <v>2</v>
      </c>
      <c r="M44" s="22">
        <v>0</v>
      </c>
      <c r="N44" s="22">
        <v>0</v>
      </c>
      <c r="O44" s="22">
        <v>0</v>
      </c>
      <c r="P44" s="22">
        <v>14</v>
      </c>
      <c r="Q44" s="22">
        <v>69</v>
      </c>
      <c r="R44" s="23">
        <v>61.61</v>
      </c>
      <c r="T44" s="5"/>
    </row>
    <row r="45" spans="1:20" s="4" customFormat="1" ht="15" customHeight="1" x14ac:dyDescent="0.25">
      <c r="A45" s="78">
        <v>13</v>
      </c>
      <c r="B45" s="79" t="s">
        <v>71</v>
      </c>
      <c r="C45" s="24" t="s">
        <v>17</v>
      </c>
      <c r="D45" s="18">
        <v>5</v>
      </c>
      <c r="E45" s="19">
        <v>5</v>
      </c>
      <c r="F45" s="20">
        <v>100</v>
      </c>
      <c r="G45" s="19">
        <v>0</v>
      </c>
      <c r="H45" s="19">
        <v>0</v>
      </c>
      <c r="I45" s="19">
        <v>1</v>
      </c>
      <c r="J45" s="19">
        <v>2</v>
      </c>
      <c r="K45" s="19">
        <v>2</v>
      </c>
      <c r="L45" s="19">
        <v>0</v>
      </c>
      <c r="M45" s="19">
        <v>0</v>
      </c>
      <c r="N45" s="19">
        <v>0</v>
      </c>
      <c r="O45" s="19">
        <v>0</v>
      </c>
      <c r="P45" s="19">
        <v>5</v>
      </c>
      <c r="Q45" s="19">
        <v>24</v>
      </c>
      <c r="R45" s="20">
        <v>60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9</v>
      </c>
      <c r="E46" s="19">
        <v>9</v>
      </c>
      <c r="F46" s="20">
        <v>100</v>
      </c>
      <c r="G46" s="19">
        <v>0</v>
      </c>
      <c r="H46" s="19">
        <v>2</v>
      </c>
      <c r="I46" s="19">
        <v>1</v>
      </c>
      <c r="J46" s="19">
        <v>1</v>
      </c>
      <c r="K46" s="19">
        <v>2</v>
      </c>
      <c r="L46" s="19">
        <v>2</v>
      </c>
      <c r="M46" s="19">
        <v>1</v>
      </c>
      <c r="N46" s="19">
        <v>0</v>
      </c>
      <c r="O46" s="19">
        <v>0</v>
      </c>
      <c r="P46" s="19">
        <v>9</v>
      </c>
      <c r="Q46" s="19">
        <v>41</v>
      </c>
      <c r="R46" s="20">
        <v>56.94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14</v>
      </c>
      <c r="E47" s="22">
        <v>14</v>
      </c>
      <c r="F47" s="23">
        <v>100</v>
      </c>
      <c r="G47" s="22">
        <v>0</v>
      </c>
      <c r="H47" s="22">
        <v>2</v>
      </c>
      <c r="I47" s="22">
        <v>2</v>
      </c>
      <c r="J47" s="22">
        <v>3</v>
      </c>
      <c r="K47" s="22">
        <v>4</v>
      </c>
      <c r="L47" s="22">
        <v>2</v>
      </c>
      <c r="M47" s="22">
        <v>1</v>
      </c>
      <c r="N47" s="22">
        <v>0</v>
      </c>
      <c r="O47" s="22">
        <v>0</v>
      </c>
      <c r="P47" s="22">
        <v>14</v>
      </c>
      <c r="Q47" s="22">
        <v>65</v>
      </c>
      <c r="R47" s="23">
        <v>58.04</v>
      </c>
      <c r="T47" s="5"/>
    </row>
    <row r="48" spans="1:20" s="4" customFormat="1" ht="15" customHeight="1" x14ac:dyDescent="0.25">
      <c r="A48" s="78">
        <v>14</v>
      </c>
      <c r="B48" s="79" t="s">
        <v>72</v>
      </c>
      <c r="C48" s="24" t="s">
        <v>17</v>
      </c>
      <c r="D48" s="18">
        <v>4</v>
      </c>
      <c r="E48" s="19">
        <v>4</v>
      </c>
      <c r="F48" s="20">
        <v>100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1</v>
      </c>
      <c r="M48" s="19">
        <v>3</v>
      </c>
      <c r="N48" s="19">
        <v>0</v>
      </c>
      <c r="O48" s="19">
        <v>0</v>
      </c>
      <c r="P48" s="19">
        <v>4</v>
      </c>
      <c r="Q48" s="19">
        <v>9</v>
      </c>
      <c r="R48" s="20">
        <v>28.13</v>
      </c>
      <c r="T48" s="5"/>
    </row>
    <row r="49" spans="1:23" s="4" customFormat="1" ht="15" customHeight="1" x14ac:dyDescent="0.25">
      <c r="A49" s="78"/>
      <c r="B49" s="79"/>
      <c r="C49" s="24" t="s">
        <v>18</v>
      </c>
      <c r="D49" s="18">
        <v>19</v>
      </c>
      <c r="E49" s="19">
        <v>19</v>
      </c>
      <c r="F49" s="20">
        <v>100</v>
      </c>
      <c r="G49" s="19">
        <v>0</v>
      </c>
      <c r="H49" s="19">
        <v>5</v>
      </c>
      <c r="I49" s="19">
        <v>1</v>
      </c>
      <c r="J49" s="19">
        <v>3</v>
      </c>
      <c r="K49" s="19">
        <v>1</v>
      </c>
      <c r="L49" s="19">
        <v>6</v>
      </c>
      <c r="M49" s="19">
        <v>3</v>
      </c>
      <c r="N49" s="19">
        <v>0</v>
      </c>
      <c r="O49" s="19">
        <v>0</v>
      </c>
      <c r="P49" s="19">
        <v>19</v>
      </c>
      <c r="Q49" s="19">
        <v>84</v>
      </c>
      <c r="R49" s="20">
        <v>55.26</v>
      </c>
      <c r="T49" s="5"/>
    </row>
    <row r="50" spans="1:23" s="4" customFormat="1" ht="15" customHeight="1" x14ac:dyDescent="0.25">
      <c r="A50" s="78"/>
      <c r="B50" s="79"/>
      <c r="C50" s="25" t="s">
        <v>19</v>
      </c>
      <c r="D50" s="21">
        <v>23</v>
      </c>
      <c r="E50" s="22">
        <v>23</v>
      </c>
      <c r="F50" s="23">
        <v>100</v>
      </c>
      <c r="G50" s="22">
        <v>0</v>
      </c>
      <c r="H50" s="22">
        <v>5</v>
      </c>
      <c r="I50" s="22">
        <v>1</v>
      </c>
      <c r="J50" s="22">
        <v>3</v>
      </c>
      <c r="K50" s="22">
        <v>1</v>
      </c>
      <c r="L50" s="22">
        <v>7</v>
      </c>
      <c r="M50" s="22">
        <v>6</v>
      </c>
      <c r="N50" s="22">
        <v>0</v>
      </c>
      <c r="O50" s="22">
        <v>0</v>
      </c>
      <c r="P50" s="22">
        <v>23</v>
      </c>
      <c r="Q50" s="22">
        <v>93</v>
      </c>
      <c r="R50" s="23">
        <v>50.54</v>
      </c>
      <c r="T50" s="5"/>
    </row>
    <row r="51" spans="1:23" s="4" customFormat="1" ht="15" customHeight="1" x14ac:dyDescent="0.25">
      <c r="A51" s="78">
        <v>15</v>
      </c>
      <c r="B51" s="79" t="s">
        <v>73</v>
      </c>
      <c r="C51" s="24" t="s">
        <v>17</v>
      </c>
      <c r="D51" s="18">
        <v>4</v>
      </c>
      <c r="E51" s="19">
        <v>4</v>
      </c>
      <c r="F51" s="20">
        <v>100</v>
      </c>
      <c r="G51" s="19">
        <v>0</v>
      </c>
      <c r="H51" s="19">
        <v>0</v>
      </c>
      <c r="I51" s="19">
        <v>1</v>
      </c>
      <c r="J51" s="19">
        <v>1</v>
      </c>
      <c r="K51" s="19">
        <v>0</v>
      </c>
      <c r="L51" s="19">
        <v>0</v>
      </c>
      <c r="M51" s="19">
        <v>2</v>
      </c>
      <c r="N51" s="19">
        <v>0</v>
      </c>
      <c r="O51" s="19">
        <v>0</v>
      </c>
      <c r="P51" s="19">
        <v>4</v>
      </c>
      <c r="Q51" s="19">
        <v>15</v>
      </c>
      <c r="R51" s="20">
        <v>46.88</v>
      </c>
      <c r="T51" s="5"/>
    </row>
    <row r="52" spans="1:23" s="4" customFormat="1" ht="15" customHeight="1" x14ac:dyDescent="0.25">
      <c r="A52" s="78"/>
      <c r="B52" s="79"/>
      <c r="C52" s="24" t="s">
        <v>18</v>
      </c>
      <c r="D52" s="18">
        <v>8</v>
      </c>
      <c r="E52" s="19">
        <v>8</v>
      </c>
      <c r="F52" s="20">
        <v>100</v>
      </c>
      <c r="G52" s="19">
        <v>1</v>
      </c>
      <c r="H52" s="19">
        <v>2</v>
      </c>
      <c r="I52" s="19">
        <v>2</v>
      </c>
      <c r="J52" s="19">
        <v>2</v>
      </c>
      <c r="K52" s="19">
        <v>0</v>
      </c>
      <c r="L52" s="19">
        <v>0</v>
      </c>
      <c r="M52" s="19">
        <v>1</v>
      </c>
      <c r="N52" s="19">
        <v>0</v>
      </c>
      <c r="O52" s="19">
        <v>0</v>
      </c>
      <c r="P52" s="19">
        <v>8</v>
      </c>
      <c r="Q52" s="19">
        <v>46</v>
      </c>
      <c r="R52" s="20">
        <v>71.88</v>
      </c>
      <c r="T52" s="5"/>
    </row>
    <row r="53" spans="1:23" s="4" customFormat="1" ht="15" customHeight="1" x14ac:dyDescent="0.25">
      <c r="A53" s="78"/>
      <c r="B53" s="79"/>
      <c r="C53" s="25" t="s">
        <v>19</v>
      </c>
      <c r="D53" s="21">
        <v>12</v>
      </c>
      <c r="E53" s="22">
        <v>12</v>
      </c>
      <c r="F53" s="23">
        <v>100</v>
      </c>
      <c r="G53" s="22">
        <v>1</v>
      </c>
      <c r="H53" s="22">
        <v>2</v>
      </c>
      <c r="I53" s="22">
        <v>3</v>
      </c>
      <c r="J53" s="22">
        <v>3</v>
      </c>
      <c r="K53" s="22">
        <v>0</v>
      </c>
      <c r="L53" s="22">
        <v>0</v>
      </c>
      <c r="M53" s="22">
        <v>3</v>
      </c>
      <c r="N53" s="22">
        <v>0</v>
      </c>
      <c r="O53" s="22">
        <v>0</v>
      </c>
      <c r="P53" s="22">
        <v>12</v>
      </c>
      <c r="Q53" s="22">
        <v>61</v>
      </c>
      <c r="R53" s="23">
        <v>63.54</v>
      </c>
      <c r="T53" s="5"/>
    </row>
    <row r="54" spans="1:23" s="4" customFormat="1" ht="15" customHeight="1" x14ac:dyDescent="0.25">
      <c r="A54" s="78">
        <v>16</v>
      </c>
      <c r="B54" s="79" t="s">
        <v>76</v>
      </c>
      <c r="C54" s="24" t="s">
        <v>17</v>
      </c>
      <c r="D54" s="90" t="s">
        <v>87</v>
      </c>
      <c r="E54" s="19"/>
      <c r="F54" s="20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  <c r="T54" s="5"/>
    </row>
    <row r="55" spans="1:23" s="4" customFormat="1" ht="15" customHeight="1" x14ac:dyDescent="0.25">
      <c r="A55" s="78"/>
      <c r="B55" s="79"/>
      <c r="C55" s="24" t="s">
        <v>18</v>
      </c>
      <c r="D55" s="18">
        <v>5</v>
      </c>
      <c r="E55" s="19">
        <v>5</v>
      </c>
      <c r="F55" s="20">
        <v>100</v>
      </c>
      <c r="G55" s="19">
        <v>2</v>
      </c>
      <c r="H55" s="19">
        <v>1</v>
      </c>
      <c r="I55" s="19">
        <v>1</v>
      </c>
      <c r="J55" s="19">
        <v>1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5</v>
      </c>
      <c r="Q55" s="19">
        <v>34</v>
      </c>
      <c r="R55" s="20">
        <v>85</v>
      </c>
      <c r="T55" s="5"/>
    </row>
    <row r="56" spans="1:23" s="4" customFormat="1" ht="15" customHeight="1" x14ac:dyDescent="0.25">
      <c r="A56" s="78"/>
      <c r="B56" s="79"/>
      <c r="C56" s="25" t="s">
        <v>19</v>
      </c>
      <c r="D56" s="21">
        <v>5</v>
      </c>
      <c r="E56" s="22">
        <v>5</v>
      </c>
      <c r="F56" s="23">
        <v>100</v>
      </c>
      <c r="G56" s="22">
        <v>2</v>
      </c>
      <c r="H56" s="22">
        <v>1</v>
      </c>
      <c r="I56" s="22">
        <v>1</v>
      </c>
      <c r="J56" s="22">
        <v>1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5</v>
      </c>
      <c r="Q56" s="22">
        <v>34</v>
      </c>
      <c r="R56" s="23">
        <v>85</v>
      </c>
      <c r="T56" s="5"/>
    </row>
    <row r="57" spans="1:23" s="4" customFormat="1" ht="15" customHeight="1" x14ac:dyDescent="0.25">
      <c r="A57" s="78">
        <v>17</v>
      </c>
      <c r="B57" s="79" t="s">
        <v>77</v>
      </c>
      <c r="C57" s="24" t="s">
        <v>17</v>
      </c>
      <c r="D57" s="18">
        <v>9</v>
      </c>
      <c r="E57" s="19">
        <v>9</v>
      </c>
      <c r="F57" s="20">
        <v>100</v>
      </c>
      <c r="G57" s="19">
        <v>0</v>
      </c>
      <c r="H57" s="19">
        <v>0</v>
      </c>
      <c r="I57" s="19">
        <v>0</v>
      </c>
      <c r="J57" s="19">
        <v>2</v>
      </c>
      <c r="K57" s="19">
        <v>2</v>
      </c>
      <c r="L57" s="19">
        <v>3</v>
      </c>
      <c r="M57" s="19">
        <v>1</v>
      </c>
      <c r="N57" s="19">
        <v>1</v>
      </c>
      <c r="O57" s="19">
        <v>0</v>
      </c>
      <c r="P57" s="19">
        <v>9</v>
      </c>
      <c r="Q57" s="19">
        <v>30</v>
      </c>
      <c r="R57" s="20">
        <v>41.67</v>
      </c>
      <c r="T57" s="5"/>
    </row>
    <row r="58" spans="1:23" s="4" customFormat="1" ht="15" customHeight="1" x14ac:dyDescent="0.25">
      <c r="A58" s="78"/>
      <c r="B58" s="79"/>
      <c r="C58" s="24" t="s">
        <v>18</v>
      </c>
      <c r="D58" s="18">
        <v>24</v>
      </c>
      <c r="E58" s="19">
        <v>24</v>
      </c>
      <c r="F58" s="20">
        <v>100</v>
      </c>
      <c r="G58" s="19">
        <v>0</v>
      </c>
      <c r="H58" s="19">
        <v>2</v>
      </c>
      <c r="I58" s="19">
        <v>5</v>
      </c>
      <c r="J58" s="19">
        <v>6</v>
      </c>
      <c r="K58" s="19">
        <v>7</v>
      </c>
      <c r="L58" s="19">
        <v>2</v>
      </c>
      <c r="M58" s="19">
        <v>0</v>
      </c>
      <c r="N58" s="19">
        <v>2</v>
      </c>
      <c r="O58" s="19">
        <v>0</v>
      </c>
      <c r="P58" s="19">
        <v>24</v>
      </c>
      <c r="Q58" s="19">
        <v>110</v>
      </c>
      <c r="R58" s="20">
        <v>57.29</v>
      </c>
      <c r="T58" s="5"/>
    </row>
    <row r="59" spans="1:23" s="4" customFormat="1" ht="15" customHeight="1" x14ac:dyDescent="0.25">
      <c r="A59" s="78"/>
      <c r="B59" s="79"/>
      <c r="C59" s="25" t="s">
        <v>19</v>
      </c>
      <c r="D59" s="21">
        <v>33</v>
      </c>
      <c r="E59" s="22">
        <v>33</v>
      </c>
      <c r="F59" s="23">
        <v>100</v>
      </c>
      <c r="G59" s="22">
        <v>0</v>
      </c>
      <c r="H59" s="22">
        <v>2</v>
      </c>
      <c r="I59" s="22">
        <v>5</v>
      </c>
      <c r="J59" s="22">
        <v>8</v>
      </c>
      <c r="K59" s="22">
        <v>9</v>
      </c>
      <c r="L59" s="22">
        <v>5</v>
      </c>
      <c r="M59" s="22">
        <v>1</v>
      </c>
      <c r="N59" s="22">
        <v>3</v>
      </c>
      <c r="O59" s="22">
        <v>0</v>
      </c>
      <c r="P59" s="22">
        <v>33</v>
      </c>
      <c r="Q59" s="22">
        <v>140</v>
      </c>
      <c r="R59" s="23">
        <v>53.03</v>
      </c>
      <c r="T59" s="5"/>
    </row>
    <row r="60" spans="1:23" ht="15" customHeight="1" x14ac:dyDescent="0.25">
      <c r="A60" s="83" t="s">
        <v>30</v>
      </c>
      <c r="B60" s="83"/>
      <c r="C60" s="53" t="s">
        <v>17</v>
      </c>
      <c r="D60" s="54">
        <f>SUMIF($C$9:$C$59,$C$60,D9:D59)</f>
        <v>118</v>
      </c>
      <c r="E60" s="54">
        <f>SUMIF($C$9:$C$59,$C$60,E9:E59)</f>
        <v>118</v>
      </c>
      <c r="F60" s="55">
        <f>IF(D60&gt;0,ROUND((E60/D60)*100,2),0)</f>
        <v>100</v>
      </c>
      <c r="G60" s="54">
        <f>SUMIF($C$9:$C$59,$C$60,G9:G59)</f>
        <v>9</v>
      </c>
      <c r="H60" s="54">
        <f>SUMIF($C$9:$C$59,$C$60,H9:H59)</f>
        <v>13</v>
      </c>
      <c r="I60" s="54">
        <f>SUMIF($C$9:$C$59,$C$60,I9:I59)</f>
        <v>12</v>
      </c>
      <c r="J60" s="54">
        <f>SUMIF($C$9:$C$59,$C$60,J9:J59)</f>
        <v>19</v>
      </c>
      <c r="K60" s="54">
        <f>SUMIF($C$9:$C$59,$C$60,K9:K59)</f>
        <v>18</v>
      </c>
      <c r="L60" s="54">
        <f>SUMIF($C$9:$C$59,$C$60,L9:L59)</f>
        <v>14</v>
      </c>
      <c r="M60" s="54">
        <f>SUMIF($C$9:$C$59,$C$60,M9:M59)</f>
        <v>26</v>
      </c>
      <c r="N60" s="54">
        <f>SUMIF($C$9:$C$59,$C$60,N9:N59)</f>
        <v>7</v>
      </c>
      <c r="O60" s="54">
        <f>SUMIF($C$9:$C$59,$C$60,O9:O59)</f>
        <v>0</v>
      </c>
      <c r="P60" s="54">
        <f>SUMIF($C$9:$C$59,$C$60,P9:P59)</f>
        <v>118</v>
      </c>
      <c r="Q60" s="54">
        <f>SUMIF($C$9:$C$59,$C$60,Q9:Q59)</f>
        <v>503</v>
      </c>
      <c r="R60" s="55">
        <f>IF(D60&gt;0,ROUND((Q60/D60)*12.5,2),0)</f>
        <v>53.28</v>
      </c>
    </row>
    <row r="61" spans="1:23" ht="15" customHeight="1" x14ac:dyDescent="0.25">
      <c r="A61" s="83"/>
      <c r="B61" s="83"/>
      <c r="C61" s="53" t="s">
        <v>18</v>
      </c>
      <c r="D61" s="54">
        <f>SUMIF($C$9:$C$59,$C$61,D9:D59)</f>
        <v>184</v>
      </c>
      <c r="E61" s="54">
        <f>SUMIF($C$9:$C$59,$C$61,E9:E59)</f>
        <v>184</v>
      </c>
      <c r="F61" s="55">
        <f>IF(D61&gt;0,ROUND((E61/D61)*100,2),0)</f>
        <v>100</v>
      </c>
      <c r="G61" s="54">
        <f>SUMIF($C$9:$C$59,$C$61,G9:G59)</f>
        <v>13</v>
      </c>
      <c r="H61" s="54">
        <f>SUMIF($C$9:$C$59,$C$61,H9:H59)</f>
        <v>30</v>
      </c>
      <c r="I61" s="54">
        <f>SUMIF($C$9:$C$59,$C$61,I9:I59)</f>
        <v>36</v>
      </c>
      <c r="J61" s="54">
        <f>SUMIF($C$9:$C$59,$C$61,J9:J59)</f>
        <v>32</v>
      </c>
      <c r="K61" s="54">
        <f>SUMIF($C$9:$C$59,$C$61,K9:K59)</f>
        <v>23</v>
      </c>
      <c r="L61" s="54">
        <f>SUMIF($C$9:$C$59,$C$61,L9:L59)</f>
        <v>25</v>
      </c>
      <c r="M61" s="54">
        <f>SUMIF($C$9:$C$59,$C$61,M9:M59)</f>
        <v>18</v>
      </c>
      <c r="N61" s="54">
        <f>SUMIF($C$9:$C$59,$C$61,N9:N59)</f>
        <v>7</v>
      </c>
      <c r="O61" s="54">
        <f>SUMIF($C$9:$C$59,$C$61,O9:O59)</f>
        <v>0</v>
      </c>
      <c r="P61" s="54">
        <f>SUMIF($C$9:$C$59,$C$61,P9:P59)</f>
        <v>184</v>
      </c>
      <c r="Q61" s="54">
        <f>SUMIF($C$9:$C$59,$C$61,Q9:Q59)</f>
        <v>900</v>
      </c>
      <c r="R61" s="55">
        <f>IF(D61&gt;0,ROUND((Q61/D61)*12.5,2),0)</f>
        <v>61.14</v>
      </c>
    </row>
    <row r="62" spans="1:23" ht="15" customHeight="1" x14ac:dyDescent="0.25">
      <c r="A62" s="83"/>
      <c r="B62" s="83"/>
      <c r="C62" s="53" t="s">
        <v>19</v>
      </c>
      <c r="D62" s="56">
        <f>SUMIF($C$9:$C$59,$C$62,D9:D59)</f>
        <v>302</v>
      </c>
      <c r="E62" s="56">
        <f>SUMIF($C$9:$C$59,$C$62,E9:E59)</f>
        <v>302</v>
      </c>
      <c r="F62" s="57">
        <f>IF(D62&gt;0,ROUND((E62/D62)*100,2),0)</f>
        <v>100</v>
      </c>
      <c r="G62" s="56">
        <f>SUMIF($C$9:$C$59,$C$62,G9:G59)</f>
        <v>22</v>
      </c>
      <c r="H62" s="56">
        <f>SUMIF($C$9:$C$59,$C$62,H9:H59)</f>
        <v>43</v>
      </c>
      <c r="I62" s="56">
        <f>SUMIF($C$9:$C$59,$C$62,I9:I59)</f>
        <v>48</v>
      </c>
      <c r="J62" s="56">
        <f>SUMIF($C$9:$C$59,$C$62,J9:J59)</f>
        <v>51</v>
      </c>
      <c r="K62" s="56">
        <f>SUMIF($C$9:$C$59,$C$62,K9:K59)</f>
        <v>41</v>
      </c>
      <c r="L62" s="56">
        <f>SUMIF($C$9:$C$59,$C$62,L9:L59)</f>
        <v>39</v>
      </c>
      <c r="M62" s="56">
        <f>SUMIF($C$9:$C$59,$C$62,M9:M59)</f>
        <v>44</v>
      </c>
      <c r="N62" s="56">
        <f>SUMIF($C$9:$C$59,$C$62,N9:N59)</f>
        <v>14</v>
      </c>
      <c r="O62" s="56">
        <f>SUMIF($C$9:$C$59,$C$62,O9:O59)</f>
        <v>0</v>
      </c>
      <c r="P62" s="56">
        <f>SUMIF($C$9:$C$59,$C$62,P9:P59)</f>
        <v>302</v>
      </c>
      <c r="Q62" s="56">
        <f>SUMIF($C$9:$C$59,$C$62,Q9:Q59)</f>
        <v>1403</v>
      </c>
      <c r="R62" s="57">
        <f>IF(D62&gt;0,ROUND((Q62/D62)*12.5,2),0)</f>
        <v>58.07</v>
      </c>
    </row>
    <row r="63" spans="1:23" s="9" customFormat="1" ht="10.199999999999999" x14ac:dyDescent="0.25">
      <c r="A63" s="84" t="s">
        <v>28</v>
      </c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  <c r="M63" s="84"/>
      <c r="N63" s="84"/>
      <c r="O63" s="84"/>
      <c r="P63" s="84"/>
      <c r="Q63" s="84"/>
      <c r="R63" s="85"/>
      <c r="S63" s="7"/>
      <c r="T63" s="8"/>
      <c r="U63" s="7"/>
      <c r="V63" s="7"/>
      <c r="W63" s="7"/>
    </row>
    <row r="64" spans="1:23" s="9" customFormat="1" ht="40.049999999999997" customHeight="1" x14ac:dyDescent="0.25">
      <c r="A64" s="86" t="s">
        <v>31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"/>
      <c r="T64" s="8"/>
      <c r="U64" s="7"/>
      <c r="V64" s="7"/>
      <c r="W64" s="7"/>
    </row>
    <row r="65" spans="1:23" s="17" customFormat="1" ht="40.049999999999997" customHeight="1" x14ac:dyDescent="0.25">
      <c r="A65" s="87" t="s">
        <v>32</v>
      </c>
      <c r="B65" s="75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16"/>
      <c r="T65" s="15"/>
      <c r="U65" s="16"/>
      <c r="V65" s="16"/>
      <c r="W65" s="16"/>
    </row>
    <row r="1046" spans="1:23" ht="24.9" customHeight="1" x14ac:dyDescent="0.25">
      <c r="A1046" s="12"/>
      <c r="B1046" s="13"/>
      <c r="C1046" s="13"/>
      <c r="D1046" s="13"/>
      <c r="E1046" s="13"/>
      <c r="F1046" s="13"/>
      <c r="G1046" s="13"/>
      <c r="H1046" s="13"/>
      <c r="I1046" s="13"/>
      <c r="J1046" s="13"/>
      <c r="K1046" s="13"/>
      <c r="L1046" s="13"/>
      <c r="M1046" s="13"/>
      <c r="N1046" s="13"/>
      <c r="O1046" s="13"/>
      <c r="P1046" s="13"/>
      <c r="Q1046" s="13"/>
      <c r="R1046" s="13"/>
      <c r="S1046" s="13"/>
      <c r="T1046" s="13"/>
      <c r="U1046" s="13"/>
      <c r="V1046" s="13"/>
      <c r="W1046" s="13"/>
    </row>
    <row r="1047" spans="1:23" ht="24.9" customHeight="1" x14ac:dyDescent="0.25">
      <c r="A1047" s="14"/>
      <c r="B1047" s="13"/>
      <c r="C1047" s="13"/>
      <c r="D1047" s="13"/>
      <c r="E1047" s="13"/>
      <c r="F1047" s="13"/>
      <c r="G1047" s="13"/>
      <c r="H1047" s="13"/>
      <c r="I1047" s="13"/>
      <c r="J1047" s="13"/>
      <c r="K1047" s="13"/>
      <c r="L1047" s="13"/>
      <c r="M1047" s="13"/>
      <c r="N1047" s="13"/>
      <c r="O1047" s="13"/>
      <c r="P1047" s="13"/>
      <c r="Q1047" s="13"/>
      <c r="R1047" s="13"/>
      <c r="S1047" s="13"/>
      <c r="T1047" s="13"/>
      <c r="U1047" s="13"/>
      <c r="V1047" s="13"/>
      <c r="W1047" s="13"/>
    </row>
    <row r="1048" spans="1:23" ht="24.9" customHeight="1" x14ac:dyDescent="0.25">
      <c r="A1048" s="14"/>
      <c r="B1048" s="13"/>
      <c r="C1048" s="13"/>
      <c r="D1048" s="13"/>
      <c r="E1048" s="13"/>
      <c r="F1048" s="13"/>
      <c r="G1048" s="13"/>
      <c r="H1048" s="13"/>
      <c r="I1048" s="13"/>
      <c r="J1048" s="13"/>
      <c r="K1048" s="13"/>
      <c r="L1048" s="13"/>
      <c r="M1048" s="13"/>
      <c r="N1048" s="13"/>
      <c r="O1048" s="13"/>
      <c r="P1048" s="13"/>
      <c r="Q1048" s="13"/>
      <c r="R1048" s="13"/>
      <c r="S1048" s="13"/>
      <c r="T1048" s="13"/>
      <c r="U1048" s="13"/>
      <c r="V1048" s="13"/>
      <c r="W1048" s="13"/>
    </row>
    <row r="1049" spans="1:23" ht="24.9" customHeight="1" x14ac:dyDescent="0.25">
      <c r="A1049" s="14"/>
      <c r="B1049" s="13"/>
      <c r="C1049" s="13"/>
      <c r="D1049" s="13"/>
      <c r="E1049" s="13"/>
      <c r="F1049" s="13"/>
      <c r="G1049" s="13"/>
      <c r="H1049" s="13"/>
      <c r="I1049" s="13"/>
      <c r="J1049" s="13"/>
      <c r="K1049" s="13"/>
      <c r="L1049" s="13"/>
      <c r="M1049" s="13"/>
      <c r="N1049" s="13"/>
      <c r="O1049" s="13"/>
      <c r="P1049" s="13"/>
      <c r="Q1049" s="13"/>
      <c r="R1049" s="13"/>
      <c r="S1049" s="13"/>
      <c r="T1049" s="13"/>
      <c r="U1049" s="13"/>
      <c r="V1049" s="13"/>
      <c r="W1049" s="13"/>
    </row>
    <row r="1050" spans="1:23" ht="24.9" customHeight="1" x14ac:dyDescent="0.25">
      <c r="A1050" s="14"/>
      <c r="B1050" s="13"/>
      <c r="C1050" s="13"/>
      <c r="D1050" s="13"/>
      <c r="E1050" s="13"/>
      <c r="F1050" s="13"/>
      <c r="G1050" s="13"/>
      <c r="H1050" s="13"/>
      <c r="I1050" s="13"/>
      <c r="J1050" s="13"/>
      <c r="K1050" s="13"/>
      <c r="L1050" s="13"/>
      <c r="M1050" s="13"/>
      <c r="N1050" s="13"/>
      <c r="O1050" s="13"/>
      <c r="P1050" s="13"/>
      <c r="Q1050" s="13"/>
      <c r="R1050" s="13"/>
      <c r="S1050" s="13"/>
      <c r="T1050" s="13"/>
      <c r="U1050" s="13"/>
      <c r="V1050" s="13"/>
      <c r="W1050" s="13"/>
    </row>
    <row r="1051" spans="1:23" ht="24.9" customHeight="1" x14ac:dyDescent="0.25">
      <c r="A1051" s="14"/>
      <c r="B1051" s="13"/>
      <c r="C1051" s="13"/>
      <c r="D1051" s="13"/>
      <c r="E1051" s="13"/>
      <c r="F1051" s="13"/>
      <c r="G1051" s="13"/>
      <c r="H1051" s="13"/>
      <c r="I1051" s="13"/>
      <c r="J1051" s="13"/>
      <c r="K1051" s="13"/>
      <c r="L1051" s="13"/>
      <c r="M1051" s="13"/>
      <c r="N1051" s="13"/>
      <c r="O1051" s="13"/>
      <c r="P1051" s="13"/>
      <c r="Q1051" s="13"/>
      <c r="R1051" s="13"/>
      <c r="S1051" s="13"/>
      <c r="T1051" s="13"/>
      <c r="U1051" s="13"/>
      <c r="V1051" s="13"/>
      <c r="W1051" s="13"/>
    </row>
    <row r="1052" spans="1:23" ht="24.9" customHeight="1" x14ac:dyDescent="0.25">
      <c r="A1052" s="14"/>
      <c r="B1052" s="13"/>
      <c r="C1052" s="13"/>
      <c r="D1052" s="13"/>
      <c r="E1052" s="13"/>
      <c r="F1052" s="13"/>
      <c r="G1052" s="13"/>
      <c r="H1052" s="13"/>
      <c r="I1052" s="13"/>
      <c r="J1052" s="13"/>
      <c r="K1052" s="13"/>
      <c r="L1052" s="13"/>
      <c r="M1052" s="13"/>
      <c r="N1052" s="13"/>
      <c r="O1052" s="13"/>
      <c r="P1052" s="13"/>
      <c r="Q1052" s="13"/>
      <c r="R1052" s="13"/>
      <c r="S1052" s="13"/>
      <c r="T1052" s="13"/>
      <c r="U1052" s="13"/>
      <c r="V1052" s="13"/>
      <c r="W1052" s="13"/>
    </row>
    <row r="1053" spans="1:23" ht="24.9" customHeight="1" x14ac:dyDescent="0.25">
      <c r="A1053" s="14"/>
      <c r="B1053" s="13"/>
      <c r="C1053" s="13"/>
      <c r="D1053" s="13"/>
      <c r="E1053" s="13"/>
      <c r="F1053" s="13"/>
      <c r="G1053" s="13"/>
      <c r="H1053" s="13"/>
      <c r="I1053" s="13"/>
      <c r="J1053" s="13"/>
      <c r="K1053" s="13"/>
      <c r="L1053" s="13"/>
      <c r="M1053" s="13"/>
      <c r="N1053" s="13"/>
      <c r="O1053" s="13"/>
      <c r="P1053" s="13"/>
      <c r="Q1053" s="13"/>
      <c r="R1053" s="13"/>
      <c r="S1053" s="13"/>
      <c r="T1053" s="13"/>
      <c r="U1053" s="13"/>
      <c r="V1053" s="13"/>
      <c r="W1053" s="13"/>
    </row>
    <row r="1054" spans="1:23" ht="24.9" customHeight="1" x14ac:dyDescent="0.25">
      <c r="A1054" s="14"/>
      <c r="B1054" s="13"/>
      <c r="C1054" s="13"/>
      <c r="D1054" s="13"/>
      <c r="E1054" s="13"/>
      <c r="F1054" s="13"/>
      <c r="G1054" s="13"/>
      <c r="H1054" s="13"/>
      <c r="I1054" s="13"/>
      <c r="J1054" s="13"/>
      <c r="K1054" s="13"/>
      <c r="L1054" s="13"/>
      <c r="M1054" s="13"/>
      <c r="N1054" s="13"/>
      <c r="O1054" s="13"/>
      <c r="P1054" s="13"/>
      <c r="Q1054" s="13"/>
      <c r="R1054" s="13"/>
      <c r="S1054" s="13"/>
      <c r="T1054" s="13"/>
      <c r="U1054" s="13"/>
      <c r="V1054" s="13"/>
      <c r="W1054" s="13"/>
    </row>
    <row r="1055" spans="1:23" ht="24.9" customHeight="1" x14ac:dyDescent="0.25">
      <c r="A1055" s="14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1:23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1:23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1:23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</sheetData>
  <sheetProtection algorithmName="SHA-512" hashValue="ilJkLucoMpUqM5FQvO7ME5eLBuoKc0WqPs+JpNsn0q3qAmsWs5HBWo3M59dtf6V7gfhNKAwoJkYouIj4U0wJ9w==" saltValue="aYf3SykC5XNnc0rOljOi1w==" spinCount="100000" sheet="1" objects="1" scenarios="1"/>
  <mergeCells count="45">
    <mergeCell ref="A64:R64"/>
    <mergeCell ref="A65:R65"/>
    <mergeCell ref="A60:B62"/>
    <mergeCell ref="A63:R63"/>
    <mergeCell ref="A54:A56"/>
    <mergeCell ref="B54:B56"/>
    <mergeCell ref="A57:A59"/>
    <mergeCell ref="B57:B59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03EB3E6E-7AAF-4CB1-808A-3AF283FADEB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7F8E61-AA6B-4B1E-866E-5D5792647508}">
  <dimension ref="A1:W1026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124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43</v>
      </c>
      <c r="C9" s="24" t="s">
        <v>17</v>
      </c>
      <c r="D9" s="18">
        <v>13</v>
      </c>
      <c r="E9" s="19">
        <v>13</v>
      </c>
      <c r="F9" s="20">
        <v>100</v>
      </c>
      <c r="G9" s="19">
        <v>0</v>
      </c>
      <c r="H9" s="19">
        <v>2</v>
      </c>
      <c r="I9" s="19">
        <v>1</v>
      </c>
      <c r="J9" s="19">
        <v>2</v>
      </c>
      <c r="K9" s="19">
        <v>6</v>
      </c>
      <c r="L9" s="19">
        <v>2</v>
      </c>
      <c r="M9" s="19">
        <v>0</v>
      </c>
      <c r="N9" s="19">
        <v>0</v>
      </c>
      <c r="O9" s="19">
        <v>0</v>
      </c>
      <c r="P9" s="19">
        <v>13</v>
      </c>
      <c r="Q9" s="19">
        <v>60</v>
      </c>
      <c r="R9" s="20">
        <v>57.69</v>
      </c>
    </row>
    <row r="10" spans="1:23" ht="15" customHeight="1" x14ac:dyDescent="0.25">
      <c r="A10" s="78"/>
      <c r="B10" s="79"/>
      <c r="C10" s="24" t="s">
        <v>18</v>
      </c>
      <c r="D10" s="18">
        <v>15</v>
      </c>
      <c r="E10" s="19">
        <v>15</v>
      </c>
      <c r="F10" s="20">
        <v>100</v>
      </c>
      <c r="G10" s="19">
        <v>4</v>
      </c>
      <c r="H10" s="19">
        <v>1</v>
      </c>
      <c r="I10" s="19">
        <v>2</v>
      </c>
      <c r="J10" s="19">
        <v>6</v>
      </c>
      <c r="K10" s="19">
        <v>1</v>
      </c>
      <c r="L10" s="19">
        <v>1</v>
      </c>
      <c r="M10" s="19">
        <v>0</v>
      </c>
      <c r="N10" s="19">
        <v>0</v>
      </c>
      <c r="O10" s="19">
        <v>0</v>
      </c>
      <c r="P10" s="19">
        <v>15</v>
      </c>
      <c r="Q10" s="19">
        <v>88</v>
      </c>
      <c r="R10" s="20">
        <v>73.33</v>
      </c>
    </row>
    <row r="11" spans="1:23" ht="15" customHeight="1" x14ac:dyDescent="0.25">
      <c r="A11" s="78"/>
      <c r="B11" s="79"/>
      <c r="C11" s="25" t="s">
        <v>19</v>
      </c>
      <c r="D11" s="21">
        <v>28</v>
      </c>
      <c r="E11" s="22">
        <v>28</v>
      </c>
      <c r="F11" s="23">
        <v>100</v>
      </c>
      <c r="G11" s="22">
        <v>4</v>
      </c>
      <c r="H11" s="22">
        <v>3</v>
      </c>
      <c r="I11" s="22">
        <v>3</v>
      </c>
      <c r="J11" s="22">
        <v>8</v>
      </c>
      <c r="K11" s="22">
        <v>7</v>
      </c>
      <c r="L11" s="22">
        <v>3</v>
      </c>
      <c r="M11" s="22">
        <v>0</v>
      </c>
      <c r="N11" s="22">
        <v>0</v>
      </c>
      <c r="O11" s="22">
        <v>0</v>
      </c>
      <c r="P11" s="22">
        <v>28</v>
      </c>
      <c r="Q11" s="22">
        <v>148</v>
      </c>
      <c r="R11" s="23">
        <v>66.069999999999993</v>
      </c>
    </row>
    <row r="12" spans="1:23" ht="15" customHeight="1" x14ac:dyDescent="0.25">
      <c r="A12" s="78">
        <v>2</v>
      </c>
      <c r="B12" s="79" t="s">
        <v>59</v>
      </c>
      <c r="C12" s="24" t="s">
        <v>17</v>
      </c>
      <c r="D12" s="18">
        <v>7</v>
      </c>
      <c r="E12" s="19">
        <v>7</v>
      </c>
      <c r="F12" s="20">
        <v>100</v>
      </c>
      <c r="G12" s="19">
        <v>0</v>
      </c>
      <c r="H12" s="19">
        <v>1</v>
      </c>
      <c r="I12" s="19">
        <v>0</v>
      </c>
      <c r="J12" s="19">
        <v>1</v>
      </c>
      <c r="K12" s="19">
        <v>0</v>
      </c>
      <c r="L12" s="19">
        <v>2</v>
      </c>
      <c r="M12" s="19">
        <v>0</v>
      </c>
      <c r="N12" s="19">
        <v>3</v>
      </c>
      <c r="O12" s="19">
        <v>0</v>
      </c>
      <c r="P12" s="19">
        <v>7</v>
      </c>
      <c r="Q12" s="19">
        <v>21</v>
      </c>
      <c r="R12" s="20">
        <v>37.5</v>
      </c>
    </row>
    <row r="13" spans="1:23" ht="15" customHeight="1" x14ac:dyDescent="0.25">
      <c r="A13" s="78"/>
      <c r="B13" s="79"/>
      <c r="C13" s="24" t="s">
        <v>18</v>
      </c>
      <c r="D13" s="18">
        <v>16</v>
      </c>
      <c r="E13" s="19">
        <v>16</v>
      </c>
      <c r="F13" s="20">
        <v>100</v>
      </c>
      <c r="G13" s="19">
        <v>1</v>
      </c>
      <c r="H13" s="19">
        <v>1</v>
      </c>
      <c r="I13" s="19">
        <v>2</v>
      </c>
      <c r="J13" s="19">
        <v>0</v>
      </c>
      <c r="K13" s="19">
        <v>1</v>
      </c>
      <c r="L13" s="19">
        <v>2</v>
      </c>
      <c r="M13" s="19">
        <v>2</v>
      </c>
      <c r="N13" s="19">
        <v>7</v>
      </c>
      <c r="O13" s="19">
        <v>0</v>
      </c>
      <c r="P13" s="19">
        <v>16</v>
      </c>
      <c r="Q13" s="19">
        <v>48</v>
      </c>
      <c r="R13" s="20">
        <v>37.5</v>
      </c>
    </row>
    <row r="14" spans="1:23" ht="15" customHeight="1" x14ac:dyDescent="0.25">
      <c r="A14" s="78"/>
      <c r="B14" s="79"/>
      <c r="C14" s="25" t="s">
        <v>19</v>
      </c>
      <c r="D14" s="21">
        <v>23</v>
      </c>
      <c r="E14" s="22">
        <v>23</v>
      </c>
      <c r="F14" s="23">
        <v>100</v>
      </c>
      <c r="G14" s="22">
        <v>1</v>
      </c>
      <c r="H14" s="22">
        <v>2</v>
      </c>
      <c r="I14" s="22">
        <v>2</v>
      </c>
      <c r="J14" s="22">
        <v>1</v>
      </c>
      <c r="K14" s="22">
        <v>1</v>
      </c>
      <c r="L14" s="22">
        <v>4</v>
      </c>
      <c r="M14" s="22">
        <v>2</v>
      </c>
      <c r="N14" s="22">
        <v>10</v>
      </c>
      <c r="O14" s="22">
        <v>0</v>
      </c>
      <c r="P14" s="22">
        <v>23</v>
      </c>
      <c r="Q14" s="22">
        <v>69</v>
      </c>
      <c r="R14" s="23">
        <v>37.5</v>
      </c>
    </row>
    <row r="15" spans="1:23" ht="15" customHeight="1" x14ac:dyDescent="0.25">
      <c r="A15" s="78">
        <v>3</v>
      </c>
      <c r="B15" s="79" t="s">
        <v>71</v>
      </c>
      <c r="C15" s="24" t="s">
        <v>17</v>
      </c>
      <c r="D15" s="18">
        <v>9</v>
      </c>
      <c r="E15" s="19">
        <v>9</v>
      </c>
      <c r="F15" s="20">
        <v>100</v>
      </c>
      <c r="G15" s="19">
        <v>3</v>
      </c>
      <c r="H15" s="19">
        <v>0</v>
      </c>
      <c r="I15" s="19">
        <v>3</v>
      </c>
      <c r="J15" s="19">
        <v>1</v>
      </c>
      <c r="K15" s="19">
        <v>0</v>
      </c>
      <c r="L15" s="19">
        <v>2</v>
      </c>
      <c r="M15" s="19">
        <v>0</v>
      </c>
      <c r="N15" s="19">
        <v>0</v>
      </c>
      <c r="O15" s="19">
        <v>0</v>
      </c>
      <c r="P15" s="19">
        <v>9</v>
      </c>
      <c r="Q15" s="19">
        <v>53</v>
      </c>
      <c r="R15" s="20">
        <v>73.61</v>
      </c>
    </row>
    <row r="16" spans="1:23" ht="15" customHeight="1" x14ac:dyDescent="0.25">
      <c r="A16" s="78"/>
      <c r="B16" s="79"/>
      <c r="C16" s="24" t="s">
        <v>18</v>
      </c>
      <c r="D16" s="18">
        <v>15</v>
      </c>
      <c r="E16" s="19">
        <v>15</v>
      </c>
      <c r="F16" s="20">
        <v>100</v>
      </c>
      <c r="G16" s="19">
        <v>7</v>
      </c>
      <c r="H16" s="19">
        <v>1</v>
      </c>
      <c r="I16" s="19">
        <v>3</v>
      </c>
      <c r="J16" s="19">
        <v>3</v>
      </c>
      <c r="K16" s="19">
        <v>0</v>
      </c>
      <c r="L16" s="19">
        <v>0</v>
      </c>
      <c r="M16" s="19">
        <v>1</v>
      </c>
      <c r="N16" s="19">
        <v>0</v>
      </c>
      <c r="O16" s="19">
        <v>0</v>
      </c>
      <c r="P16" s="19">
        <v>15</v>
      </c>
      <c r="Q16" s="19">
        <v>98</v>
      </c>
      <c r="R16" s="20">
        <v>81.67</v>
      </c>
    </row>
    <row r="17" spans="1:23" s="4" customFormat="1" ht="15" customHeight="1" x14ac:dyDescent="0.25">
      <c r="A17" s="78"/>
      <c r="B17" s="79"/>
      <c r="C17" s="25" t="s">
        <v>19</v>
      </c>
      <c r="D17" s="21">
        <v>24</v>
      </c>
      <c r="E17" s="22">
        <v>24</v>
      </c>
      <c r="F17" s="23">
        <v>100</v>
      </c>
      <c r="G17" s="22">
        <v>10</v>
      </c>
      <c r="H17" s="22">
        <v>1</v>
      </c>
      <c r="I17" s="22">
        <v>6</v>
      </c>
      <c r="J17" s="22">
        <v>4</v>
      </c>
      <c r="K17" s="22">
        <v>0</v>
      </c>
      <c r="L17" s="22">
        <v>2</v>
      </c>
      <c r="M17" s="22">
        <v>1</v>
      </c>
      <c r="N17" s="22">
        <v>0</v>
      </c>
      <c r="O17" s="22">
        <v>0</v>
      </c>
      <c r="P17" s="22">
        <v>24</v>
      </c>
      <c r="Q17" s="22">
        <v>151</v>
      </c>
      <c r="R17" s="23">
        <v>78.650000000000006</v>
      </c>
      <c r="T17" s="5"/>
    </row>
    <row r="18" spans="1:23" s="4" customFormat="1" ht="15" customHeight="1" x14ac:dyDescent="0.25">
      <c r="A18" s="78">
        <v>4</v>
      </c>
      <c r="B18" s="79" t="s">
        <v>75</v>
      </c>
      <c r="C18" s="24" t="s">
        <v>17</v>
      </c>
      <c r="D18" s="18">
        <v>7</v>
      </c>
      <c r="E18" s="19">
        <v>7</v>
      </c>
      <c r="F18" s="20">
        <v>100</v>
      </c>
      <c r="G18" s="19">
        <v>0</v>
      </c>
      <c r="H18" s="19">
        <v>0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6</v>
      </c>
      <c r="O18" s="19">
        <v>0</v>
      </c>
      <c r="P18" s="19">
        <v>7</v>
      </c>
      <c r="Q18" s="19">
        <v>12</v>
      </c>
      <c r="R18" s="20">
        <v>21.43</v>
      </c>
      <c r="T18" s="5"/>
    </row>
    <row r="19" spans="1:23" s="4" customFormat="1" ht="15" customHeight="1" x14ac:dyDescent="0.25">
      <c r="A19" s="78"/>
      <c r="B19" s="79"/>
      <c r="C19" s="24" t="s">
        <v>18</v>
      </c>
      <c r="D19" s="18">
        <v>9</v>
      </c>
      <c r="E19" s="19">
        <v>9</v>
      </c>
      <c r="F19" s="20">
        <v>100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1</v>
      </c>
      <c r="N19" s="19">
        <v>8</v>
      </c>
      <c r="O19" s="19">
        <v>0</v>
      </c>
      <c r="P19" s="19">
        <v>9</v>
      </c>
      <c r="Q19" s="19">
        <v>10</v>
      </c>
      <c r="R19" s="20">
        <v>13.89</v>
      </c>
      <c r="T19" s="5"/>
    </row>
    <row r="20" spans="1:23" s="4" customFormat="1" ht="15" customHeight="1" x14ac:dyDescent="0.25">
      <c r="A20" s="78"/>
      <c r="B20" s="79"/>
      <c r="C20" s="25" t="s">
        <v>19</v>
      </c>
      <c r="D20" s="21">
        <v>16</v>
      </c>
      <c r="E20" s="22">
        <v>16</v>
      </c>
      <c r="F20" s="23">
        <v>100</v>
      </c>
      <c r="G20" s="22">
        <v>0</v>
      </c>
      <c r="H20" s="22">
        <v>0</v>
      </c>
      <c r="I20" s="22">
        <v>1</v>
      </c>
      <c r="J20" s="22">
        <v>0</v>
      </c>
      <c r="K20" s="22">
        <v>0</v>
      </c>
      <c r="L20" s="22">
        <v>0</v>
      </c>
      <c r="M20" s="22">
        <v>1</v>
      </c>
      <c r="N20" s="22">
        <v>14</v>
      </c>
      <c r="O20" s="22">
        <v>0</v>
      </c>
      <c r="P20" s="22">
        <v>16</v>
      </c>
      <c r="Q20" s="22">
        <v>22</v>
      </c>
      <c r="R20" s="23">
        <v>17.190000000000001</v>
      </c>
      <c r="T20" s="5"/>
    </row>
    <row r="21" spans="1:23" ht="15" customHeight="1" x14ac:dyDescent="0.25">
      <c r="A21" s="83" t="s">
        <v>30</v>
      </c>
      <c r="B21" s="83"/>
      <c r="C21" s="53" t="s">
        <v>17</v>
      </c>
      <c r="D21" s="54">
        <f>SUMIF($C$9:$C$20,$C$21,D9:D20)</f>
        <v>36</v>
      </c>
      <c r="E21" s="54">
        <f>SUMIF($C$9:$C$20,$C$21,E9:E20)</f>
        <v>36</v>
      </c>
      <c r="F21" s="55">
        <f>IF(D21&gt;0,ROUND((E21/D21)*100,2),0)</f>
        <v>100</v>
      </c>
      <c r="G21" s="54">
        <f>SUMIF($C$9:$C$20,$C$21,G9:G20)</f>
        <v>3</v>
      </c>
      <c r="H21" s="54">
        <f>SUMIF($C$9:$C$20,$C$21,H9:H20)</f>
        <v>3</v>
      </c>
      <c r="I21" s="54">
        <f>SUMIF($C$9:$C$20,$C$21,I9:I20)</f>
        <v>5</v>
      </c>
      <c r="J21" s="54">
        <f>SUMIF($C$9:$C$20,$C$21,J9:J20)</f>
        <v>4</v>
      </c>
      <c r="K21" s="54">
        <f>SUMIF($C$9:$C$20,$C$21,K9:K20)</f>
        <v>6</v>
      </c>
      <c r="L21" s="54">
        <f>SUMIF($C$9:$C$20,$C$21,L9:L20)</f>
        <v>6</v>
      </c>
      <c r="M21" s="54">
        <f>SUMIF($C$9:$C$20,$C$21,M9:M20)</f>
        <v>0</v>
      </c>
      <c r="N21" s="54">
        <f>SUMIF($C$9:$C$20,$C$21,N9:N20)</f>
        <v>9</v>
      </c>
      <c r="O21" s="54">
        <f>SUMIF($C$9:$C$20,$C$21,O9:O20)</f>
        <v>0</v>
      </c>
      <c r="P21" s="54">
        <f>SUMIF($C$9:$C$20,$C$21,P9:P20)</f>
        <v>36</v>
      </c>
      <c r="Q21" s="54">
        <f>SUMIF($C$9:$C$20,$C$21,Q9:Q20)</f>
        <v>146</v>
      </c>
      <c r="R21" s="55">
        <f>IF(D21&gt;0,ROUND((Q21/D21)*12.5,2),0)</f>
        <v>50.69</v>
      </c>
    </row>
    <row r="22" spans="1:23" ht="15" customHeight="1" x14ac:dyDescent="0.25">
      <c r="A22" s="83"/>
      <c r="B22" s="83"/>
      <c r="C22" s="53" t="s">
        <v>18</v>
      </c>
      <c r="D22" s="54">
        <f>SUMIF($C$9:$C$20,$C$22,D9:D20)</f>
        <v>55</v>
      </c>
      <c r="E22" s="54">
        <f>SUMIF($C$9:$C$20,$C$22,E9:E20)</f>
        <v>55</v>
      </c>
      <c r="F22" s="55">
        <f>IF(D22&gt;0,ROUND((E22/D22)*100,2),0)</f>
        <v>100</v>
      </c>
      <c r="G22" s="54">
        <f>SUMIF($C$9:$C$20,$C$22,G9:G20)</f>
        <v>12</v>
      </c>
      <c r="H22" s="54">
        <f>SUMIF($C$9:$C$20,$C$22,H9:H20)</f>
        <v>3</v>
      </c>
      <c r="I22" s="54">
        <f>SUMIF($C$9:$C$20,$C$22,I9:I20)</f>
        <v>7</v>
      </c>
      <c r="J22" s="54">
        <f>SUMIF($C$9:$C$20,$C$22,J9:J20)</f>
        <v>9</v>
      </c>
      <c r="K22" s="54">
        <f>SUMIF($C$9:$C$20,$C$22,K9:K20)</f>
        <v>2</v>
      </c>
      <c r="L22" s="54">
        <f>SUMIF($C$9:$C$20,$C$22,L9:L20)</f>
        <v>3</v>
      </c>
      <c r="M22" s="54">
        <f>SUMIF($C$9:$C$20,$C$22,M9:M20)</f>
        <v>4</v>
      </c>
      <c r="N22" s="54">
        <f>SUMIF($C$9:$C$20,$C$22,N9:N20)</f>
        <v>15</v>
      </c>
      <c r="O22" s="54">
        <f>SUMIF($C$9:$C$20,$C$22,O9:O20)</f>
        <v>0</v>
      </c>
      <c r="P22" s="54">
        <f>SUMIF($C$9:$C$20,$C$22,P9:P20)</f>
        <v>55</v>
      </c>
      <c r="Q22" s="54">
        <f>SUMIF($C$9:$C$20,$C$22,Q9:Q20)</f>
        <v>244</v>
      </c>
      <c r="R22" s="55">
        <f>IF(D22&gt;0,ROUND((Q22/D22)*12.5,2),0)</f>
        <v>55.45</v>
      </c>
    </row>
    <row r="23" spans="1:23" ht="15" customHeight="1" x14ac:dyDescent="0.25">
      <c r="A23" s="83"/>
      <c r="B23" s="83"/>
      <c r="C23" s="53" t="s">
        <v>19</v>
      </c>
      <c r="D23" s="56">
        <f>SUMIF($C$9:$C$20,$C$23,D9:D20)</f>
        <v>91</v>
      </c>
      <c r="E23" s="56">
        <f>SUMIF($C$9:$C$20,$C$23,E9:E20)</f>
        <v>91</v>
      </c>
      <c r="F23" s="57">
        <f>IF(D23&gt;0,ROUND((E23/D23)*100,2),0)</f>
        <v>100</v>
      </c>
      <c r="G23" s="56">
        <f>SUMIF($C$9:$C$20,$C$23,G9:G20)</f>
        <v>15</v>
      </c>
      <c r="H23" s="56">
        <f>SUMIF($C$9:$C$20,$C$23,H9:H20)</f>
        <v>6</v>
      </c>
      <c r="I23" s="56">
        <f>SUMIF($C$9:$C$20,$C$23,I9:I20)</f>
        <v>12</v>
      </c>
      <c r="J23" s="56">
        <f>SUMIF($C$9:$C$20,$C$23,J9:J20)</f>
        <v>13</v>
      </c>
      <c r="K23" s="56">
        <f>SUMIF($C$9:$C$20,$C$23,K9:K20)</f>
        <v>8</v>
      </c>
      <c r="L23" s="56">
        <f>SUMIF($C$9:$C$20,$C$23,L9:L20)</f>
        <v>9</v>
      </c>
      <c r="M23" s="56">
        <f>SUMIF($C$9:$C$20,$C$23,M9:M20)</f>
        <v>4</v>
      </c>
      <c r="N23" s="56">
        <f>SUMIF($C$9:$C$20,$C$23,N9:N20)</f>
        <v>24</v>
      </c>
      <c r="O23" s="56">
        <f>SUMIF($C$9:$C$20,$C$23,O9:O20)</f>
        <v>0</v>
      </c>
      <c r="P23" s="56">
        <f>SUMIF($C$9:$C$20,$C$23,P9:P20)</f>
        <v>91</v>
      </c>
      <c r="Q23" s="56">
        <f>SUMIF($C$9:$C$20,$C$23,Q9:Q20)</f>
        <v>390</v>
      </c>
      <c r="R23" s="57">
        <f>IF(D23&gt;0,ROUND((Q23/D23)*12.5,2),0)</f>
        <v>53.57</v>
      </c>
    </row>
    <row r="24" spans="1:23" s="9" customFormat="1" ht="10.199999999999999" x14ac:dyDescent="0.25">
      <c r="A24" s="84" t="s">
        <v>28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5"/>
      <c r="S24" s="7"/>
      <c r="T24" s="8"/>
      <c r="U24" s="7"/>
      <c r="V24" s="7"/>
      <c r="W24" s="7"/>
    </row>
    <row r="25" spans="1:23" s="9" customFormat="1" ht="40.049999999999997" customHeight="1" x14ac:dyDescent="0.25">
      <c r="A25" s="86" t="s">
        <v>31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"/>
      <c r="T25" s="8"/>
      <c r="U25" s="7"/>
      <c r="V25" s="7"/>
      <c r="W25" s="7"/>
    </row>
    <row r="26" spans="1:23" s="17" customFormat="1" ht="40.049999999999997" customHeight="1" x14ac:dyDescent="0.25">
      <c r="A26" s="87" t="s">
        <v>32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16"/>
      <c r="T26" s="15"/>
      <c r="U26" s="16"/>
      <c r="V26" s="16"/>
      <c r="W26" s="16"/>
    </row>
    <row r="1007" spans="1:23" ht="24.9" customHeight="1" x14ac:dyDescent="0.25">
      <c r="A1007" s="12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  <row r="1024" spans="1:23" ht="24.9" customHeight="1" x14ac:dyDescent="0.25">
      <c r="A1024" s="14"/>
      <c r="B1024" s="13"/>
      <c r="C1024" s="13"/>
      <c r="D1024" s="13"/>
      <c r="E1024" s="13"/>
      <c r="F1024" s="13"/>
      <c r="G1024" s="13"/>
      <c r="H1024" s="13"/>
      <c r="I1024" s="13"/>
      <c r="J1024" s="13"/>
      <c r="K1024" s="13"/>
      <c r="L1024" s="13"/>
      <c r="M1024" s="13"/>
      <c r="N1024" s="13"/>
      <c r="O1024" s="13"/>
      <c r="P1024" s="13"/>
      <c r="Q1024" s="13"/>
      <c r="R1024" s="13"/>
      <c r="S1024" s="13"/>
      <c r="T1024" s="13"/>
      <c r="U1024" s="13"/>
      <c r="V1024" s="13"/>
      <c r="W1024" s="13"/>
    </row>
    <row r="1025" spans="1:23" ht="24.9" customHeight="1" x14ac:dyDescent="0.25">
      <c r="A1025" s="14"/>
      <c r="B1025" s="13"/>
      <c r="C1025" s="13"/>
      <c r="D1025" s="13"/>
      <c r="E1025" s="13"/>
      <c r="F1025" s="13"/>
      <c r="G1025" s="13"/>
      <c r="H1025" s="13"/>
      <c r="I1025" s="13"/>
      <c r="J1025" s="13"/>
      <c r="K1025" s="13"/>
      <c r="L1025" s="13"/>
      <c r="M1025" s="13"/>
      <c r="N1025" s="13"/>
      <c r="O1025" s="13"/>
      <c r="P1025" s="13"/>
      <c r="Q1025" s="13"/>
      <c r="R1025" s="13"/>
      <c r="S1025" s="13"/>
      <c r="T1025" s="13"/>
      <c r="U1025" s="13"/>
      <c r="V1025" s="13"/>
      <c r="W1025" s="13"/>
    </row>
    <row r="1026" spans="1:23" ht="24.9" customHeight="1" x14ac:dyDescent="0.25">
      <c r="A1026" s="14"/>
      <c r="B1026" s="13"/>
      <c r="C1026" s="13"/>
      <c r="D1026" s="13"/>
      <c r="E1026" s="13"/>
      <c r="F1026" s="13"/>
      <c r="G1026" s="13"/>
      <c r="H1026" s="13"/>
      <c r="I1026" s="13"/>
      <c r="J1026" s="13"/>
      <c r="K1026" s="13"/>
      <c r="L1026" s="13"/>
      <c r="M1026" s="13"/>
      <c r="N1026" s="13"/>
      <c r="O1026" s="13"/>
      <c r="P1026" s="13"/>
      <c r="Q1026" s="13"/>
      <c r="R1026" s="13"/>
      <c r="S1026" s="13"/>
      <c r="T1026" s="13"/>
      <c r="U1026" s="13"/>
      <c r="V1026" s="13"/>
      <c r="W1026" s="13"/>
    </row>
  </sheetData>
  <sheetProtection algorithmName="SHA-512" hashValue="kRoERePsDp349v9s6Zrg/IKyxdsyvPN8ck+KvomEqkkYPJgwW0GJov+C7M0BZUfA5a8kgqRkESUl1/tuso516w==" saltValue="M+k17CNM5EqtrqxayQXArQ==" spinCount="100000" sheet="1" objects="1" scenarios="1"/>
  <mergeCells count="19">
    <mergeCell ref="A25:R25"/>
    <mergeCell ref="A26:R26"/>
    <mergeCell ref="A21:B23"/>
    <mergeCell ref="A24:R24"/>
    <mergeCell ref="A18:A20"/>
    <mergeCell ref="B18:B20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E75D0AAF-9208-44DD-AA18-5374FE092C0B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7A35D-40FA-4E75-863B-1FF38F79AEA7}">
  <dimension ref="A1:W1140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127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37</v>
      </c>
      <c r="E9" s="19">
        <v>37</v>
      </c>
      <c r="F9" s="20">
        <v>100</v>
      </c>
      <c r="G9" s="19">
        <v>0</v>
      </c>
      <c r="H9" s="19">
        <v>0</v>
      </c>
      <c r="I9" s="19">
        <v>2</v>
      </c>
      <c r="J9" s="19">
        <v>0</v>
      </c>
      <c r="K9" s="19">
        <v>0</v>
      </c>
      <c r="L9" s="19">
        <v>14</v>
      </c>
      <c r="M9" s="19">
        <v>17</v>
      </c>
      <c r="N9" s="19">
        <v>4</v>
      </c>
      <c r="O9" s="19">
        <v>0</v>
      </c>
      <c r="P9" s="19">
        <v>37</v>
      </c>
      <c r="Q9" s="19">
        <v>92</v>
      </c>
      <c r="R9" s="20">
        <v>31.08</v>
      </c>
    </row>
    <row r="10" spans="1:23" ht="15" customHeight="1" x14ac:dyDescent="0.25">
      <c r="A10" s="78"/>
      <c r="B10" s="79"/>
      <c r="C10" s="24" t="s">
        <v>18</v>
      </c>
      <c r="D10" s="18">
        <v>53</v>
      </c>
      <c r="E10" s="19">
        <v>53</v>
      </c>
      <c r="F10" s="20">
        <v>100</v>
      </c>
      <c r="G10" s="19">
        <v>0</v>
      </c>
      <c r="H10" s="19">
        <v>0</v>
      </c>
      <c r="I10" s="19">
        <v>0</v>
      </c>
      <c r="J10" s="19">
        <v>0</v>
      </c>
      <c r="K10" s="19">
        <v>1</v>
      </c>
      <c r="L10" s="19">
        <v>17</v>
      </c>
      <c r="M10" s="19">
        <v>29</v>
      </c>
      <c r="N10" s="19">
        <v>6</v>
      </c>
      <c r="O10" s="19">
        <v>0</v>
      </c>
      <c r="P10" s="19">
        <v>53</v>
      </c>
      <c r="Q10" s="19">
        <v>119</v>
      </c>
      <c r="R10" s="20">
        <v>28.07</v>
      </c>
    </row>
    <row r="11" spans="1:23" ht="15" customHeight="1" x14ac:dyDescent="0.25">
      <c r="A11" s="78"/>
      <c r="B11" s="79"/>
      <c r="C11" s="25" t="s">
        <v>19</v>
      </c>
      <c r="D11" s="21">
        <v>90</v>
      </c>
      <c r="E11" s="22">
        <v>90</v>
      </c>
      <c r="F11" s="23">
        <v>100</v>
      </c>
      <c r="G11" s="22">
        <v>0</v>
      </c>
      <c r="H11" s="22">
        <v>0</v>
      </c>
      <c r="I11" s="22">
        <v>2</v>
      </c>
      <c r="J11" s="22">
        <v>0</v>
      </c>
      <c r="K11" s="22">
        <v>1</v>
      </c>
      <c r="L11" s="22">
        <v>31</v>
      </c>
      <c r="M11" s="22">
        <v>46</v>
      </c>
      <c r="N11" s="22">
        <v>10</v>
      </c>
      <c r="O11" s="22">
        <v>0</v>
      </c>
      <c r="P11" s="22">
        <v>90</v>
      </c>
      <c r="Q11" s="22">
        <v>211</v>
      </c>
      <c r="R11" s="23">
        <v>29.31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40</v>
      </c>
      <c r="E12" s="19">
        <v>40</v>
      </c>
      <c r="F12" s="20">
        <v>100</v>
      </c>
      <c r="G12" s="19">
        <v>1</v>
      </c>
      <c r="H12" s="19">
        <v>2</v>
      </c>
      <c r="I12" s="19">
        <v>3</v>
      </c>
      <c r="J12" s="19">
        <v>7</v>
      </c>
      <c r="K12" s="19">
        <v>9</v>
      </c>
      <c r="L12" s="19">
        <v>3</v>
      </c>
      <c r="M12" s="19">
        <v>15</v>
      </c>
      <c r="N12" s="19">
        <v>0</v>
      </c>
      <c r="O12" s="19">
        <v>0</v>
      </c>
      <c r="P12" s="19">
        <v>40</v>
      </c>
      <c r="Q12" s="19">
        <v>150</v>
      </c>
      <c r="R12" s="20">
        <v>46.88</v>
      </c>
    </row>
    <row r="13" spans="1:23" ht="15" customHeight="1" x14ac:dyDescent="0.25">
      <c r="A13" s="78"/>
      <c r="B13" s="79"/>
      <c r="C13" s="24" t="s">
        <v>18</v>
      </c>
      <c r="D13" s="18">
        <v>53</v>
      </c>
      <c r="E13" s="19">
        <v>53</v>
      </c>
      <c r="F13" s="20">
        <v>100</v>
      </c>
      <c r="G13" s="19">
        <v>2</v>
      </c>
      <c r="H13" s="19">
        <v>0</v>
      </c>
      <c r="I13" s="19">
        <v>7</v>
      </c>
      <c r="J13" s="19">
        <v>9</v>
      </c>
      <c r="K13" s="19">
        <v>16</v>
      </c>
      <c r="L13" s="19">
        <v>15</v>
      </c>
      <c r="M13" s="19">
        <v>4</v>
      </c>
      <c r="N13" s="19">
        <v>0</v>
      </c>
      <c r="O13" s="19">
        <v>0</v>
      </c>
      <c r="P13" s="19">
        <v>53</v>
      </c>
      <c r="Q13" s="19">
        <v>220</v>
      </c>
      <c r="R13" s="20">
        <v>51.89</v>
      </c>
    </row>
    <row r="14" spans="1:23" ht="15" customHeight="1" x14ac:dyDescent="0.25">
      <c r="A14" s="78"/>
      <c r="B14" s="79"/>
      <c r="C14" s="25" t="s">
        <v>19</v>
      </c>
      <c r="D14" s="21">
        <v>93</v>
      </c>
      <c r="E14" s="22">
        <v>93</v>
      </c>
      <c r="F14" s="23">
        <v>100</v>
      </c>
      <c r="G14" s="22">
        <v>3</v>
      </c>
      <c r="H14" s="22">
        <v>2</v>
      </c>
      <c r="I14" s="22">
        <v>10</v>
      </c>
      <c r="J14" s="22">
        <v>16</v>
      </c>
      <c r="K14" s="22">
        <v>25</v>
      </c>
      <c r="L14" s="22">
        <v>18</v>
      </c>
      <c r="M14" s="22">
        <v>19</v>
      </c>
      <c r="N14" s="22">
        <v>0</v>
      </c>
      <c r="O14" s="22">
        <v>0</v>
      </c>
      <c r="P14" s="22">
        <v>93</v>
      </c>
      <c r="Q14" s="22">
        <v>370</v>
      </c>
      <c r="R14" s="23">
        <v>49.73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29</v>
      </c>
      <c r="E15" s="19">
        <v>29</v>
      </c>
      <c r="F15" s="20">
        <v>100</v>
      </c>
      <c r="G15" s="19">
        <v>0</v>
      </c>
      <c r="H15" s="19">
        <v>1</v>
      </c>
      <c r="I15" s="19">
        <v>4</v>
      </c>
      <c r="J15" s="19">
        <v>4</v>
      </c>
      <c r="K15" s="19">
        <v>8</v>
      </c>
      <c r="L15" s="19">
        <v>8</v>
      </c>
      <c r="M15" s="19">
        <v>3</v>
      </c>
      <c r="N15" s="19">
        <v>1</v>
      </c>
      <c r="O15" s="19">
        <v>0</v>
      </c>
      <c r="P15" s="19">
        <v>29</v>
      </c>
      <c r="Q15" s="19">
        <v>114</v>
      </c>
      <c r="R15" s="20">
        <v>49.14</v>
      </c>
    </row>
    <row r="16" spans="1:23" ht="15" customHeight="1" x14ac:dyDescent="0.25">
      <c r="A16" s="78"/>
      <c r="B16" s="79"/>
      <c r="C16" s="24" t="s">
        <v>18</v>
      </c>
      <c r="D16" s="18">
        <v>19</v>
      </c>
      <c r="E16" s="19">
        <v>19</v>
      </c>
      <c r="F16" s="20">
        <v>100</v>
      </c>
      <c r="G16" s="19">
        <v>0</v>
      </c>
      <c r="H16" s="19">
        <v>1</v>
      </c>
      <c r="I16" s="19">
        <v>1</v>
      </c>
      <c r="J16" s="19">
        <v>4</v>
      </c>
      <c r="K16" s="19">
        <v>4</v>
      </c>
      <c r="L16" s="19">
        <v>9</v>
      </c>
      <c r="M16" s="19">
        <v>0</v>
      </c>
      <c r="N16" s="19">
        <v>0</v>
      </c>
      <c r="O16" s="19">
        <v>0</v>
      </c>
      <c r="P16" s="19">
        <v>19</v>
      </c>
      <c r="Q16" s="19">
        <v>76</v>
      </c>
      <c r="R16" s="20">
        <v>50</v>
      </c>
    </row>
    <row r="17" spans="1:20" s="4" customFormat="1" ht="15" customHeight="1" x14ac:dyDescent="0.25">
      <c r="A17" s="78"/>
      <c r="B17" s="79"/>
      <c r="C17" s="25" t="s">
        <v>19</v>
      </c>
      <c r="D17" s="21">
        <v>48</v>
      </c>
      <c r="E17" s="22">
        <v>48</v>
      </c>
      <c r="F17" s="23">
        <v>100</v>
      </c>
      <c r="G17" s="22">
        <v>0</v>
      </c>
      <c r="H17" s="22">
        <v>2</v>
      </c>
      <c r="I17" s="22">
        <v>5</v>
      </c>
      <c r="J17" s="22">
        <v>8</v>
      </c>
      <c r="K17" s="22">
        <v>12</v>
      </c>
      <c r="L17" s="22">
        <v>17</v>
      </c>
      <c r="M17" s="22">
        <v>3</v>
      </c>
      <c r="N17" s="22">
        <v>1</v>
      </c>
      <c r="O17" s="22">
        <v>0</v>
      </c>
      <c r="P17" s="22">
        <v>48</v>
      </c>
      <c r="Q17" s="22">
        <v>190</v>
      </c>
      <c r="R17" s="23">
        <v>49.48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13</v>
      </c>
      <c r="E18" s="19">
        <v>13</v>
      </c>
      <c r="F18" s="20">
        <v>100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6</v>
      </c>
      <c r="M18" s="19">
        <v>6</v>
      </c>
      <c r="N18" s="19">
        <v>1</v>
      </c>
      <c r="O18" s="19">
        <v>0</v>
      </c>
      <c r="P18" s="19">
        <v>13</v>
      </c>
      <c r="Q18" s="19">
        <v>31</v>
      </c>
      <c r="R18" s="20">
        <v>29.81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15</v>
      </c>
      <c r="E19" s="19">
        <v>15</v>
      </c>
      <c r="F19" s="20">
        <v>100</v>
      </c>
      <c r="G19" s="19">
        <v>0</v>
      </c>
      <c r="H19" s="19">
        <v>0</v>
      </c>
      <c r="I19" s="19">
        <v>0</v>
      </c>
      <c r="J19" s="19">
        <v>0</v>
      </c>
      <c r="K19" s="19">
        <v>1</v>
      </c>
      <c r="L19" s="19">
        <v>11</v>
      </c>
      <c r="M19" s="19">
        <v>1</v>
      </c>
      <c r="N19" s="19">
        <v>2</v>
      </c>
      <c r="O19" s="19">
        <v>0</v>
      </c>
      <c r="P19" s="19">
        <v>15</v>
      </c>
      <c r="Q19" s="19">
        <v>41</v>
      </c>
      <c r="R19" s="20">
        <v>34.17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28</v>
      </c>
      <c r="E20" s="22">
        <v>28</v>
      </c>
      <c r="F20" s="23">
        <v>100</v>
      </c>
      <c r="G20" s="22">
        <v>0</v>
      </c>
      <c r="H20" s="22">
        <v>0</v>
      </c>
      <c r="I20" s="22">
        <v>0</v>
      </c>
      <c r="J20" s="22">
        <v>0</v>
      </c>
      <c r="K20" s="22">
        <v>1</v>
      </c>
      <c r="L20" s="22">
        <v>17</v>
      </c>
      <c r="M20" s="22">
        <v>7</v>
      </c>
      <c r="N20" s="22">
        <v>3</v>
      </c>
      <c r="O20" s="22">
        <v>0</v>
      </c>
      <c r="P20" s="22">
        <v>28</v>
      </c>
      <c r="Q20" s="22">
        <v>72</v>
      </c>
      <c r="R20" s="23">
        <v>32.14</v>
      </c>
      <c r="T20" s="5"/>
    </row>
    <row r="21" spans="1:20" s="4" customFormat="1" ht="15" customHeight="1" x14ac:dyDescent="0.25">
      <c r="A21" s="78">
        <v>5</v>
      </c>
      <c r="B21" s="79" t="s">
        <v>42</v>
      </c>
      <c r="C21" s="24" t="s">
        <v>17</v>
      </c>
      <c r="D21" s="18">
        <v>26</v>
      </c>
      <c r="E21" s="19">
        <v>26</v>
      </c>
      <c r="F21" s="20">
        <v>100</v>
      </c>
      <c r="G21" s="19">
        <v>0</v>
      </c>
      <c r="H21" s="19">
        <v>7</v>
      </c>
      <c r="I21" s="19">
        <v>12</v>
      </c>
      <c r="J21" s="19">
        <v>6</v>
      </c>
      <c r="K21" s="19">
        <v>1</v>
      </c>
      <c r="L21" s="19">
        <v>0</v>
      </c>
      <c r="M21" s="19">
        <v>0</v>
      </c>
      <c r="N21" s="19">
        <v>0</v>
      </c>
      <c r="O21" s="19">
        <v>0</v>
      </c>
      <c r="P21" s="19">
        <v>26</v>
      </c>
      <c r="Q21" s="19">
        <v>155</v>
      </c>
      <c r="R21" s="20">
        <v>74.52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18</v>
      </c>
      <c r="E22" s="19">
        <v>18</v>
      </c>
      <c r="F22" s="20">
        <v>100</v>
      </c>
      <c r="G22" s="19">
        <v>1</v>
      </c>
      <c r="H22" s="19">
        <v>1</v>
      </c>
      <c r="I22" s="19">
        <v>6</v>
      </c>
      <c r="J22" s="19">
        <v>7</v>
      </c>
      <c r="K22" s="19">
        <v>3</v>
      </c>
      <c r="L22" s="19">
        <v>0</v>
      </c>
      <c r="M22" s="19">
        <v>0</v>
      </c>
      <c r="N22" s="19">
        <v>0</v>
      </c>
      <c r="O22" s="19">
        <v>0</v>
      </c>
      <c r="P22" s="19">
        <v>18</v>
      </c>
      <c r="Q22" s="19">
        <v>98</v>
      </c>
      <c r="R22" s="20">
        <v>68.06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44</v>
      </c>
      <c r="E23" s="22">
        <v>44</v>
      </c>
      <c r="F23" s="23">
        <v>100</v>
      </c>
      <c r="G23" s="22">
        <v>1</v>
      </c>
      <c r="H23" s="22">
        <v>8</v>
      </c>
      <c r="I23" s="22">
        <v>18</v>
      </c>
      <c r="J23" s="22">
        <v>13</v>
      </c>
      <c r="K23" s="22">
        <v>4</v>
      </c>
      <c r="L23" s="22">
        <v>0</v>
      </c>
      <c r="M23" s="22">
        <v>0</v>
      </c>
      <c r="N23" s="22">
        <v>0</v>
      </c>
      <c r="O23" s="22">
        <v>0</v>
      </c>
      <c r="P23" s="22">
        <v>44</v>
      </c>
      <c r="Q23" s="22">
        <v>253</v>
      </c>
      <c r="R23" s="23">
        <v>71.88</v>
      </c>
      <c r="T23" s="5"/>
    </row>
    <row r="24" spans="1:20" s="4" customFormat="1" ht="15" customHeight="1" x14ac:dyDescent="0.25">
      <c r="A24" s="78">
        <v>6</v>
      </c>
      <c r="B24" s="79" t="s">
        <v>43</v>
      </c>
      <c r="C24" s="24" t="s">
        <v>17</v>
      </c>
      <c r="D24" s="18">
        <v>49</v>
      </c>
      <c r="E24" s="19">
        <v>49</v>
      </c>
      <c r="F24" s="20">
        <v>100</v>
      </c>
      <c r="G24" s="19">
        <v>0</v>
      </c>
      <c r="H24" s="19">
        <v>10</v>
      </c>
      <c r="I24" s="19">
        <v>1</v>
      </c>
      <c r="J24" s="19">
        <v>20</v>
      </c>
      <c r="K24" s="19">
        <v>3</v>
      </c>
      <c r="L24" s="19">
        <v>0</v>
      </c>
      <c r="M24" s="19">
        <v>13</v>
      </c>
      <c r="N24" s="19">
        <v>2</v>
      </c>
      <c r="O24" s="19">
        <v>0</v>
      </c>
      <c r="P24" s="19">
        <v>49</v>
      </c>
      <c r="Q24" s="19">
        <v>216</v>
      </c>
      <c r="R24" s="20">
        <v>55.1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59</v>
      </c>
      <c r="E25" s="19">
        <v>59</v>
      </c>
      <c r="F25" s="20">
        <v>100</v>
      </c>
      <c r="G25" s="19">
        <v>0</v>
      </c>
      <c r="H25" s="19">
        <v>14</v>
      </c>
      <c r="I25" s="19">
        <v>1</v>
      </c>
      <c r="J25" s="19">
        <v>28</v>
      </c>
      <c r="K25" s="19">
        <v>7</v>
      </c>
      <c r="L25" s="19">
        <v>1</v>
      </c>
      <c r="M25" s="19">
        <v>3</v>
      </c>
      <c r="N25" s="19">
        <v>5</v>
      </c>
      <c r="O25" s="19">
        <v>0</v>
      </c>
      <c r="P25" s="19">
        <v>59</v>
      </c>
      <c r="Q25" s="19">
        <v>286</v>
      </c>
      <c r="R25" s="20">
        <v>60.59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108</v>
      </c>
      <c r="E26" s="22">
        <v>108</v>
      </c>
      <c r="F26" s="23">
        <v>100</v>
      </c>
      <c r="G26" s="22">
        <v>0</v>
      </c>
      <c r="H26" s="22">
        <v>24</v>
      </c>
      <c r="I26" s="22">
        <v>2</v>
      </c>
      <c r="J26" s="22">
        <v>48</v>
      </c>
      <c r="K26" s="22">
        <v>10</v>
      </c>
      <c r="L26" s="22">
        <v>1</v>
      </c>
      <c r="M26" s="22">
        <v>16</v>
      </c>
      <c r="N26" s="22">
        <v>7</v>
      </c>
      <c r="O26" s="22">
        <v>0</v>
      </c>
      <c r="P26" s="22">
        <v>108</v>
      </c>
      <c r="Q26" s="22">
        <v>502</v>
      </c>
      <c r="R26" s="23">
        <v>58.1</v>
      </c>
      <c r="T26" s="5"/>
    </row>
    <row r="27" spans="1:20" s="4" customFormat="1" ht="15" customHeight="1" x14ac:dyDescent="0.25">
      <c r="A27" s="78">
        <v>7</v>
      </c>
      <c r="B27" s="79" t="s">
        <v>44</v>
      </c>
      <c r="C27" s="24" t="s">
        <v>17</v>
      </c>
      <c r="D27" s="18">
        <v>42</v>
      </c>
      <c r="E27" s="19">
        <v>42</v>
      </c>
      <c r="F27" s="20">
        <v>100</v>
      </c>
      <c r="G27" s="19">
        <v>2</v>
      </c>
      <c r="H27" s="19">
        <v>9</v>
      </c>
      <c r="I27" s="19">
        <v>4</v>
      </c>
      <c r="J27" s="19">
        <v>17</v>
      </c>
      <c r="K27" s="19">
        <v>5</v>
      </c>
      <c r="L27" s="19">
        <v>1</v>
      </c>
      <c r="M27" s="19">
        <v>1</v>
      </c>
      <c r="N27" s="19">
        <v>3</v>
      </c>
      <c r="O27" s="19">
        <v>0</v>
      </c>
      <c r="P27" s="19">
        <v>42</v>
      </c>
      <c r="Q27" s="19">
        <v>216</v>
      </c>
      <c r="R27" s="20">
        <v>64.290000000000006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33</v>
      </c>
      <c r="E28" s="19">
        <v>33</v>
      </c>
      <c r="F28" s="20">
        <v>100</v>
      </c>
      <c r="G28" s="19">
        <v>0</v>
      </c>
      <c r="H28" s="19">
        <v>5</v>
      </c>
      <c r="I28" s="19">
        <v>0</v>
      </c>
      <c r="J28" s="19">
        <v>9</v>
      </c>
      <c r="K28" s="19">
        <v>3</v>
      </c>
      <c r="L28" s="19">
        <v>2</v>
      </c>
      <c r="M28" s="19">
        <v>7</v>
      </c>
      <c r="N28" s="19">
        <v>7</v>
      </c>
      <c r="O28" s="19">
        <v>0</v>
      </c>
      <c r="P28" s="19">
        <v>33</v>
      </c>
      <c r="Q28" s="19">
        <v>119</v>
      </c>
      <c r="R28" s="20">
        <v>45.08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75</v>
      </c>
      <c r="E29" s="22">
        <v>75</v>
      </c>
      <c r="F29" s="23">
        <v>100</v>
      </c>
      <c r="G29" s="22">
        <v>2</v>
      </c>
      <c r="H29" s="22">
        <v>14</v>
      </c>
      <c r="I29" s="22">
        <v>4</v>
      </c>
      <c r="J29" s="22">
        <v>26</v>
      </c>
      <c r="K29" s="22">
        <v>8</v>
      </c>
      <c r="L29" s="22">
        <v>3</v>
      </c>
      <c r="M29" s="22">
        <v>8</v>
      </c>
      <c r="N29" s="22">
        <v>10</v>
      </c>
      <c r="O29" s="22">
        <v>0</v>
      </c>
      <c r="P29" s="22">
        <v>75</v>
      </c>
      <c r="Q29" s="22">
        <v>335</v>
      </c>
      <c r="R29" s="23">
        <v>55.83</v>
      </c>
      <c r="T29" s="5"/>
    </row>
    <row r="30" spans="1:20" s="4" customFormat="1" ht="15" customHeight="1" x14ac:dyDescent="0.25">
      <c r="A30" s="78">
        <v>8</v>
      </c>
      <c r="B30" s="79" t="s">
        <v>45</v>
      </c>
      <c r="C30" s="24" t="s">
        <v>17</v>
      </c>
      <c r="D30" s="18">
        <v>2</v>
      </c>
      <c r="E30" s="19">
        <v>2</v>
      </c>
      <c r="F30" s="20">
        <v>100</v>
      </c>
      <c r="G30" s="19">
        <v>0</v>
      </c>
      <c r="H30" s="19">
        <v>0</v>
      </c>
      <c r="I30" s="19">
        <v>0</v>
      </c>
      <c r="J30" s="19">
        <v>2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9">
        <v>2</v>
      </c>
      <c r="Q30" s="19">
        <v>10</v>
      </c>
      <c r="R30" s="20">
        <v>62.5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5</v>
      </c>
      <c r="E31" s="19">
        <v>5</v>
      </c>
      <c r="F31" s="20">
        <v>100</v>
      </c>
      <c r="G31" s="19">
        <v>2</v>
      </c>
      <c r="H31" s="19">
        <v>1</v>
      </c>
      <c r="I31" s="19">
        <v>2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9">
        <v>5</v>
      </c>
      <c r="Q31" s="19">
        <v>35</v>
      </c>
      <c r="R31" s="20">
        <v>87.5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7</v>
      </c>
      <c r="E32" s="22">
        <v>7</v>
      </c>
      <c r="F32" s="23">
        <v>100</v>
      </c>
      <c r="G32" s="22">
        <v>2</v>
      </c>
      <c r="H32" s="22">
        <v>1</v>
      </c>
      <c r="I32" s="22">
        <v>2</v>
      </c>
      <c r="J32" s="22">
        <v>2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7</v>
      </c>
      <c r="Q32" s="22">
        <v>45</v>
      </c>
      <c r="R32" s="23">
        <v>80.36</v>
      </c>
      <c r="T32" s="5"/>
    </row>
    <row r="33" spans="1:20" s="4" customFormat="1" ht="15" customHeight="1" x14ac:dyDescent="0.25">
      <c r="A33" s="78">
        <v>9</v>
      </c>
      <c r="B33" s="79" t="s">
        <v>46</v>
      </c>
      <c r="C33" s="24" t="s">
        <v>17</v>
      </c>
      <c r="D33" s="18">
        <v>22</v>
      </c>
      <c r="E33" s="19">
        <v>22</v>
      </c>
      <c r="F33" s="20">
        <v>100</v>
      </c>
      <c r="G33" s="19">
        <v>0</v>
      </c>
      <c r="H33" s="19">
        <v>0</v>
      </c>
      <c r="I33" s="19">
        <v>0</v>
      </c>
      <c r="J33" s="19">
        <v>8</v>
      </c>
      <c r="K33" s="19">
        <v>6</v>
      </c>
      <c r="L33" s="19">
        <v>0</v>
      </c>
      <c r="M33" s="19">
        <v>3</v>
      </c>
      <c r="N33" s="19">
        <v>5</v>
      </c>
      <c r="O33" s="19">
        <v>0</v>
      </c>
      <c r="P33" s="19">
        <v>22</v>
      </c>
      <c r="Q33" s="19">
        <v>75</v>
      </c>
      <c r="R33" s="20">
        <v>42.61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20</v>
      </c>
      <c r="E34" s="19">
        <v>20</v>
      </c>
      <c r="F34" s="20">
        <v>100</v>
      </c>
      <c r="G34" s="19">
        <v>0</v>
      </c>
      <c r="H34" s="19">
        <v>3</v>
      </c>
      <c r="I34" s="19">
        <v>1</v>
      </c>
      <c r="J34" s="19">
        <v>4</v>
      </c>
      <c r="K34" s="19">
        <v>5</v>
      </c>
      <c r="L34" s="19">
        <v>3</v>
      </c>
      <c r="M34" s="19">
        <v>2</v>
      </c>
      <c r="N34" s="19">
        <v>2</v>
      </c>
      <c r="O34" s="19">
        <v>0</v>
      </c>
      <c r="P34" s="19">
        <v>20</v>
      </c>
      <c r="Q34" s="19">
        <v>82</v>
      </c>
      <c r="R34" s="20">
        <v>51.25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42</v>
      </c>
      <c r="E35" s="22">
        <v>42</v>
      </c>
      <c r="F35" s="23">
        <v>100</v>
      </c>
      <c r="G35" s="22">
        <v>0</v>
      </c>
      <c r="H35" s="22">
        <v>3</v>
      </c>
      <c r="I35" s="22">
        <v>1</v>
      </c>
      <c r="J35" s="22">
        <v>12</v>
      </c>
      <c r="K35" s="22">
        <v>11</v>
      </c>
      <c r="L35" s="22">
        <v>3</v>
      </c>
      <c r="M35" s="22">
        <v>5</v>
      </c>
      <c r="N35" s="22">
        <v>7</v>
      </c>
      <c r="O35" s="22">
        <v>0</v>
      </c>
      <c r="P35" s="22">
        <v>42</v>
      </c>
      <c r="Q35" s="22">
        <v>157</v>
      </c>
      <c r="R35" s="23">
        <v>46.73</v>
      </c>
      <c r="T35" s="5"/>
    </row>
    <row r="36" spans="1:20" s="4" customFormat="1" ht="15" customHeight="1" x14ac:dyDescent="0.25">
      <c r="A36" s="78">
        <v>10</v>
      </c>
      <c r="B36" s="79" t="s">
        <v>47</v>
      </c>
      <c r="C36" s="24" t="s">
        <v>17</v>
      </c>
      <c r="D36" s="18">
        <v>11</v>
      </c>
      <c r="E36" s="19">
        <v>11</v>
      </c>
      <c r="F36" s="20">
        <v>100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2</v>
      </c>
      <c r="N36" s="19">
        <v>9</v>
      </c>
      <c r="O36" s="19">
        <v>0</v>
      </c>
      <c r="P36" s="19">
        <v>11</v>
      </c>
      <c r="Q36" s="19">
        <v>13</v>
      </c>
      <c r="R36" s="20">
        <v>14.77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15</v>
      </c>
      <c r="E37" s="19">
        <v>15</v>
      </c>
      <c r="F37" s="20">
        <v>100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1</v>
      </c>
      <c r="N37" s="19">
        <v>14</v>
      </c>
      <c r="O37" s="19">
        <v>0</v>
      </c>
      <c r="P37" s="19">
        <v>15</v>
      </c>
      <c r="Q37" s="19">
        <v>16</v>
      </c>
      <c r="R37" s="20">
        <v>13.33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26</v>
      </c>
      <c r="E38" s="22">
        <v>26</v>
      </c>
      <c r="F38" s="23">
        <v>100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3</v>
      </c>
      <c r="N38" s="22">
        <v>23</v>
      </c>
      <c r="O38" s="22">
        <v>0</v>
      </c>
      <c r="P38" s="22">
        <v>26</v>
      </c>
      <c r="Q38" s="22">
        <v>29</v>
      </c>
      <c r="R38" s="23">
        <v>13.94</v>
      </c>
      <c r="T38" s="5"/>
    </row>
    <row r="39" spans="1:20" s="4" customFormat="1" ht="15" customHeight="1" x14ac:dyDescent="0.25">
      <c r="A39" s="78">
        <v>11</v>
      </c>
      <c r="B39" s="79" t="s">
        <v>48</v>
      </c>
      <c r="C39" s="24" t="s">
        <v>17</v>
      </c>
      <c r="D39" s="18">
        <v>16</v>
      </c>
      <c r="E39" s="19">
        <v>16</v>
      </c>
      <c r="F39" s="20">
        <v>100</v>
      </c>
      <c r="G39" s="19">
        <v>0</v>
      </c>
      <c r="H39" s="19">
        <v>0</v>
      </c>
      <c r="I39" s="19">
        <v>0</v>
      </c>
      <c r="J39" s="19">
        <v>11</v>
      </c>
      <c r="K39" s="19">
        <v>1</v>
      </c>
      <c r="L39" s="19">
        <v>0</v>
      </c>
      <c r="M39" s="19">
        <v>4</v>
      </c>
      <c r="N39" s="19">
        <v>0</v>
      </c>
      <c r="O39" s="19">
        <v>0</v>
      </c>
      <c r="P39" s="19">
        <v>16</v>
      </c>
      <c r="Q39" s="19">
        <v>67</v>
      </c>
      <c r="R39" s="20">
        <v>52.34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13</v>
      </c>
      <c r="E40" s="19">
        <v>13</v>
      </c>
      <c r="F40" s="20">
        <v>100</v>
      </c>
      <c r="G40" s="19">
        <v>3</v>
      </c>
      <c r="H40" s="19">
        <v>0</v>
      </c>
      <c r="I40" s="19">
        <v>0</v>
      </c>
      <c r="J40" s="19">
        <v>10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13</v>
      </c>
      <c r="Q40" s="19">
        <v>74</v>
      </c>
      <c r="R40" s="20">
        <v>71.150000000000006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29</v>
      </c>
      <c r="E41" s="22">
        <v>29</v>
      </c>
      <c r="F41" s="23">
        <v>100</v>
      </c>
      <c r="G41" s="22">
        <v>3</v>
      </c>
      <c r="H41" s="22">
        <v>0</v>
      </c>
      <c r="I41" s="22">
        <v>0</v>
      </c>
      <c r="J41" s="22">
        <v>21</v>
      </c>
      <c r="K41" s="22">
        <v>1</v>
      </c>
      <c r="L41" s="22">
        <v>0</v>
      </c>
      <c r="M41" s="22">
        <v>4</v>
      </c>
      <c r="N41" s="22">
        <v>0</v>
      </c>
      <c r="O41" s="22">
        <v>0</v>
      </c>
      <c r="P41" s="22">
        <v>29</v>
      </c>
      <c r="Q41" s="22">
        <v>141</v>
      </c>
      <c r="R41" s="23">
        <v>60.78</v>
      </c>
      <c r="T41" s="5"/>
    </row>
    <row r="42" spans="1:20" s="4" customFormat="1" ht="15" customHeight="1" x14ac:dyDescent="0.25">
      <c r="A42" s="78">
        <v>12</v>
      </c>
      <c r="B42" s="79" t="s">
        <v>49</v>
      </c>
      <c r="C42" s="24" t="s">
        <v>17</v>
      </c>
      <c r="D42" s="18">
        <v>11</v>
      </c>
      <c r="E42" s="19">
        <v>11</v>
      </c>
      <c r="F42" s="20">
        <v>100</v>
      </c>
      <c r="G42" s="19">
        <v>6</v>
      </c>
      <c r="H42" s="19">
        <v>2</v>
      </c>
      <c r="I42" s="19">
        <v>0</v>
      </c>
      <c r="J42" s="19">
        <v>1</v>
      </c>
      <c r="K42" s="19">
        <v>2</v>
      </c>
      <c r="L42" s="19">
        <v>0</v>
      </c>
      <c r="M42" s="19">
        <v>0</v>
      </c>
      <c r="N42" s="19">
        <v>0</v>
      </c>
      <c r="O42" s="19">
        <v>0</v>
      </c>
      <c r="P42" s="19">
        <v>11</v>
      </c>
      <c r="Q42" s="19">
        <v>75</v>
      </c>
      <c r="R42" s="20">
        <v>85.23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14</v>
      </c>
      <c r="E43" s="19">
        <v>14</v>
      </c>
      <c r="F43" s="20">
        <v>100</v>
      </c>
      <c r="G43" s="19">
        <v>7</v>
      </c>
      <c r="H43" s="19">
        <v>4</v>
      </c>
      <c r="I43" s="19">
        <v>0</v>
      </c>
      <c r="J43" s="19">
        <v>2</v>
      </c>
      <c r="K43" s="19">
        <v>1</v>
      </c>
      <c r="L43" s="19">
        <v>0</v>
      </c>
      <c r="M43" s="19">
        <v>0</v>
      </c>
      <c r="N43" s="19">
        <v>0</v>
      </c>
      <c r="O43" s="19">
        <v>0</v>
      </c>
      <c r="P43" s="19">
        <v>14</v>
      </c>
      <c r="Q43" s="19">
        <v>98</v>
      </c>
      <c r="R43" s="20">
        <v>87.5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25</v>
      </c>
      <c r="E44" s="22">
        <v>25</v>
      </c>
      <c r="F44" s="23">
        <v>100</v>
      </c>
      <c r="G44" s="22">
        <v>13</v>
      </c>
      <c r="H44" s="22">
        <v>6</v>
      </c>
      <c r="I44" s="22">
        <v>0</v>
      </c>
      <c r="J44" s="22">
        <v>3</v>
      </c>
      <c r="K44" s="22">
        <v>3</v>
      </c>
      <c r="L44" s="22">
        <v>0</v>
      </c>
      <c r="M44" s="22">
        <v>0</v>
      </c>
      <c r="N44" s="22">
        <v>0</v>
      </c>
      <c r="O44" s="22">
        <v>0</v>
      </c>
      <c r="P44" s="22">
        <v>25</v>
      </c>
      <c r="Q44" s="22">
        <v>173</v>
      </c>
      <c r="R44" s="23">
        <v>86.5</v>
      </c>
      <c r="T44" s="5"/>
    </row>
    <row r="45" spans="1:20" s="4" customFormat="1" ht="15" customHeight="1" x14ac:dyDescent="0.25">
      <c r="A45" s="78">
        <v>13</v>
      </c>
      <c r="B45" s="79" t="s">
        <v>50</v>
      </c>
      <c r="C45" s="24" t="s">
        <v>17</v>
      </c>
      <c r="D45" s="18">
        <v>16</v>
      </c>
      <c r="E45" s="19">
        <v>16</v>
      </c>
      <c r="F45" s="20">
        <v>100</v>
      </c>
      <c r="G45" s="19">
        <v>4</v>
      </c>
      <c r="H45" s="19">
        <v>4</v>
      </c>
      <c r="I45" s="19">
        <v>1</v>
      </c>
      <c r="J45" s="19">
        <v>5</v>
      </c>
      <c r="K45" s="19">
        <v>1</v>
      </c>
      <c r="L45" s="19">
        <v>1</v>
      </c>
      <c r="M45" s="19">
        <v>0</v>
      </c>
      <c r="N45" s="19">
        <v>0</v>
      </c>
      <c r="O45" s="19">
        <v>0</v>
      </c>
      <c r="P45" s="19">
        <v>16</v>
      </c>
      <c r="Q45" s="19">
        <v>98</v>
      </c>
      <c r="R45" s="20">
        <v>76.56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15</v>
      </c>
      <c r="E46" s="19">
        <v>15</v>
      </c>
      <c r="F46" s="20">
        <v>100</v>
      </c>
      <c r="G46" s="19">
        <v>2</v>
      </c>
      <c r="H46" s="19">
        <v>5</v>
      </c>
      <c r="I46" s="19">
        <v>2</v>
      </c>
      <c r="J46" s="19">
        <v>4</v>
      </c>
      <c r="K46" s="19">
        <v>1</v>
      </c>
      <c r="L46" s="19">
        <v>1</v>
      </c>
      <c r="M46" s="19">
        <v>0</v>
      </c>
      <c r="N46" s="19">
        <v>0</v>
      </c>
      <c r="O46" s="19">
        <v>0</v>
      </c>
      <c r="P46" s="19">
        <v>15</v>
      </c>
      <c r="Q46" s="19">
        <v>90</v>
      </c>
      <c r="R46" s="20">
        <v>75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31</v>
      </c>
      <c r="E47" s="22">
        <v>31</v>
      </c>
      <c r="F47" s="23">
        <v>100</v>
      </c>
      <c r="G47" s="22">
        <v>6</v>
      </c>
      <c r="H47" s="22">
        <v>9</v>
      </c>
      <c r="I47" s="22">
        <v>3</v>
      </c>
      <c r="J47" s="22">
        <v>9</v>
      </c>
      <c r="K47" s="22">
        <v>2</v>
      </c>
      <c r="L47" s="22">
        <v>2</v>
      </c>
      <c r="M47" s="22">
        <v>0</v>
      </c>
      <c r="N47" s="22">
        <v>0</v>
      </c>
      <c r="O47" s="22">
        <v>0</v>
      </c>
      <c r="P47" s="22">
        <v>31</v>
      </c>
      <c r="Q47" s="22">
        <v>188</v>
      </c>
      <c r="R47" s="23">
        <v>75.81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4</v>
      </c>
      <c r="E48" s="19">
        <v>4</v>
      </c>
      <c r="F48" s="20">
        <v>100</v>
      </c>
      <c r="G48" s="19">
        <v>1</v>
      </c>
      <c r="H48" s="19">
        <v>1</v>
      </c>
      <c r="I48" s="19">
        <v>2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4</v>
      </c>
      <c r="Q48" s="19">
        <v>27</v>
      </c>
      <c r="R48" s="20">
        <v>84.38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6</v>
      </c>
      <c r="E49" s="19">
        <v>6</v>
      </c>
      <c r="F49" s="20">
        <v>100</v>
      </c>
      <c r="G49" s="19">
        <v>1</v>
      </c>
      <c r="H49" s="19">
        <v>2</v>
      </c>
      <c r="I49" s="19">
        <v>1</v>
      </c>
      <c r="J49" s="19">
        <v>2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6</v>
      </c>
      <c r="Q49" s="19">
        <v>38</v>
      </c>
      <c r="R49" s="20">
        <v>79.17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10</v>
      </c>
      <c r="E50" s="22">
        <v>10</v>
      </c>
      <c r="F50" s="23">
        <v>100</v>
      </c>
      <c r="G50" s="22">
        <v>2</v>
      </c>
      <c r="H50" s="22">
        <v>3</v>
      </c>
      <c r="I50" s="22">
        <v>3</v>
      </c>
      <c r="J50" s="22">
        <v>2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10</v>
      </c>
      <c r="Q50" s="22">
        <v>65</v>
      </c>
      <c r="R50" s="23">
        <v>81.25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3</v>
      </c>
      <c r="E51" s="19">
        <v>3</v>
      </c>
      <c r="F51" s="20">
        <v>100</v>
      </c>
      <c r="G51" s="19">
        <v>1</v>
      </c>
      <c r="H51" s="19">
        <v>1</v>
      </c>
      <c r="I51" s="19">
        <v>0</v>
      </c>
      <c r="J51" s="19">
        <v>1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3</v>
      </c>
      <c r="Q51" s="19">
        <v>20</v>
      </c>
      <c r="R51" s="20">
        <v>83.33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5</v>
      </c>
      <c r="E52" s="19">
        <v>5</v>
      </c>
      <c r="F52" s="20">
        <v>100</v>
      </c>
      <c r="G52" s="19">
        <v>2</v>
      </c>
      <c r="H52" s="19">
        <v>2</v>
      </c>
      <c r="I52" s="19">
        <v>1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5</v>
      </c>
      <c r="Q52" s="19">
        <v>36</v>
      </c>
      <c r="R52" s="20">
        <v>90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8</v>
      </c>
      <c r="E53" s="22">
        <v>8</v>
      </c>
      <c r="F53" s="23">
        <v>100</v>
      </c>
      <c r="G53" s="22">
        <v>3</v>
      </c>
      <c r="H53" s="22">
        <v>3</v>
      </c>
      <c r="I53" s="22">
        <v>1</v>
      </c>
      <c r="J53" s="22">
        <v>1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8</v>
      </c>
      <c r="Q53" s="22">
        <v>56</v>
      </c>
      <c r="R53" s="23">
        <v>87.5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17</v>
      </c>
      <c r="E54" s="19">
        <v>17</v>
      </c>
      <c r="F54" s="20">
        <v>100</v>
      </c>
      <c r="G54" s="19">
        <v>0</v>
      </c>
      <c r="H54" s="19">
        <v>1</v>
      </c>
      <c r="I54" s="19">
        <v>0</v>
      </c>
      <c r="J54" s="19">
        <v>3</v>
      </c>
      <c r="K54" s="19">
        <v>3</v>
      </c>
      <c r="L54" s="19">
        <v>3</v>
      </c>
      <c r="M54" s="19">
        <v>7</v>
      </c>
      <c r="N54" s="19">
        <v>0</v>
      </c>
      <c r="O54" s="19">
        <v>0</v>
      </c>
      <c r="P54" s="19">
        <v>17</v>
      </c>
      <c r="Q54" s="19">
        <v>57</v>
      </c>
      <c r="R54" s="20">
        <v>41.91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16</v>
      </c>
      <c r="E55" s="19">
        <v>16</v>
      </c>
      <c r="F55" s="20">
        <v>100</v>
      </c>
      <c r="G55" s="19">
        <v>0</v>
      </c>
      <c r="H55" s="19">
        <v>0</v>
      </c>
      <c r="I55" s="19">
        <v>1</v>
      </c>
      <c r="J55" s="19">
        <v>7</v>
      </c>
      <c r="K55" s="19">
        <v>4</v>
      </c>
      <c r="L55" s="19">
        <v>2</v>
      </c>
      <c r="M55" s="19">
        <v>2</v>
      </c>
      <c r="N55" s="19">
        <v>0</v>
      </c>
      <c r="O55" s="19">
        <v>0</v>
      </c>
      <c r="P55" s="19">
        <v>16</v>
      </c>
      <c r="Q55" s="19">
        <v>67</v>
      </c>
      <c r="R55" s="20">
        <v>52.34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33</v>
      </c>
      <c r="E56" s="22">
        <v>33</v>
      </c>
      <c r="F56" s="23">
        <v>100</v>
      </c>
      <c r="G56" s="22">
        <v>0</v>
      </c>
      <c r="H56" s="22">
        <v>1</v>
      </c>
      <c r="I56" s="22">
        <v>1</v>
      </c>
      <c r="J56" s="22">
        <v>10</v>
      </c>
      <c r="K56" s="22">
        <v>7</v>
      </c>
      <c r="L56" s="22">
        <v>5</v>
      </c>
      <c r="M56" s="22">
        <v>9</v>
      </c>
      <c r="N56" s="22">
        <v>0</v>
      </c>
      <c r="O56" s="22">
        <v>0</v>
      </c>
      <c r="P56" s="22">
        <v>33</v>
      </c>
      <c r="Q56" s="22">
        <v>124</v>
      </c>
      <c r="R56" s="23">
        <v>46.97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16</v>
      </c>
      <c r="E57" s="19">
        <v>16</v>
      </c>
      <c r="F57" s="20">
        <v>100</v>
      </c>
      <c r="G57" s="19">
        <v>0</v>
      </c>
      <c r="H57" s="19">
        <v>0</v>
      </c>
      <c r="I57" s="19">
        <v>0</v>
      </c>
      <c r="J57" s="19">
        <v>1</v>
      </c>
      <c r="K57" s="19">
        <v>4</v>
      </c>
      <c r="L57" s="19">
        <v>4</v>
      </c>
      <c r="M57" s="19">
        <v>7</v>
      </c>
      <c r="N57" s="19">
        <v>0</v>
      </c>
      <c r="O57" s="19">
        <v>0</v>
      </c>
      <c r="P57" s="19">
        <v>16</v>
      </c>
      <c r="Q57" s="19">
        <v>47</v>
      </c>
      <c r="R57" s="20">
        <v>36.72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13</v>
      </c>
      <c r="E58" s="19">
        <v>13</v>
      </c>
      <c r="F58" s="20">
        <v>100</v>
      </c>
      <c r="G58" s="19">
        <v>3</v>
      </c>
      <c r="H58" s="19">
        <v>0</v>
      </c>
      <c r="I58" s="19">
        <v>2</v>
      </c>
      <c r="J58" s="19">
        <v>3</v>
      </c>
      <c r="K58" s="19">
        <v>2</v>
      </c>
      <c r="L58" s="19">
        <v>2</v>
      </c>
      <c r="M58" s="19">
        <v>1</v>
      </c>
      <c r="N58" s="19">
        <v>0</v>
      </c>
      <c r="O58" s="19">
        <v>0</v>
      </c>
      <c r="P58" s="19">
        <v>13</v>
      </c>
      <c r="Q58" s="19">
        <v>67</v>
      </c>
      <c r="R58" s="20">
        <v>64.42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29</v>
      </c>
      <c r="E59" s="22">
        <v>29</v>
      </c>
      <c r="F59" s="23">
        <v>100</v>
      </c>
      <c r="G59" s="22">
        <v>3</v>
      </c>
      <c r="H59" s="22">
        <v>0</v>
      </c>
      <c r="I59" s="22">
        <v>2</v>
      </c>
      <c r="J59" s="22">
        <v>4</v>
      </c>
      <c r="K59" s="22">
        <v>6</v>
      </c>
      <c r="L59" s="22">
        <v>6</v>
      </c>
      <c r="M59" s="22">
        <v>8</v>
      </c>
      <c r="N59" s="22">
        <v>0</v>
      </c>
      <c r="O59" s="22">
        <v>0</v>
      </c>
      <c r="P59" s="22">
        <v>29</v>
      </c>
      <c r="Q59" s="22">
        <v>114</v>
      </c>
      <c r="R59" s="23">
        <v>49.14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5</v>
      </c>
      <c r="E60" s="19">
        <v>5</v>
      </c>
      <c r="F60" s="20">
        <v>100</v>
      </c>
      <c r="G60" s="19">
        <v>0</v>
      </c>
      <c r="H60" s="19">
        <v>1</v>
      </c>
      <c r="I60" s="19">
        <v>1</v>
      </c>
      <c r="J60" s="19">
        <v>2</v>
      </c>
      <c r="K60" s="19">
        <v>1</v>
      </c>
      <c r="L60" s="19">
        <v>0</v>
      </c>
      <c r="M60" s="19">
        <v>0</v>
      </c>
      <c r="N60" s="19">
        <v>0</v>
      </c>
      <c r="O60" s="19">
        <v>0</v>
      </c>
      <c r="P60" s="19">
        <v>5</v>
      </c>
      <c r="Q60" s="19">
        <v>27</v>
      </c>
      <c r="R60" s="20">
        <v>67.5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11</v>
      </c>
      <c r="E61" s="19">
        <v>11</v>
      </c>
      <c r="F61" s="20">
        <v>100</v>
      </c>
      <c r="G61" s="19">
        <v>1</v>
      </c>
      <c r="H61" s="19">
        <v>1</v>
      </c>
      <c r="I61" s="19">
        <v>4</v>
      </c>
      <c r="J61" s="19">
        <v>1</v>
      </c>
      <c r="K61" s="19">
        <v>1</v>
      </c>
      <c r="L61" s="19">
        <v>3</v>
      </c>
      <c r="M61" s="19">
        <v>0</v>
      </c>
      <c r="N61" s="19">
        <v>0</v>
      </c>
      <c r="O61" s="19">
        <v>0</v>
      </c>
      <c r="P61" s="19">
        <v>11</v>
      </c>
      <c r="Q61" s="19">
        <v>57</v>
      </c>
      <c r="R61" s="20">
        <v>64.77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16</v>
      </c>
      <c r="E62" s="22">
        <v>16</v>
      </c>
      <c r="F62" s="23">
        <v>100</v>
      </c>
      <c r="G62" s="22">
        <v>1</v>
      </c>
      <c r="H62" s="22">
        <v>2</v>
      </c>
      <c r="I62" s="22">
        <v>5</v>
      </c>
      <c r="J62" s="22">
        <v>3</v>
      </c>
      <c r="K62" s="22">
        <v>2</v>
      </c>
      <c r="L62" s="22">
        <v>3</v>
      </c>
      <c r="M62" s="22">
        <v>0</v>
      </c>
      <c r="N62" s="22">
        <v>0</v>
      </c>
      <c r="O62" s="22">
        <v>0</v>
      </c>
      <c r="P62" s="22">
        <v>16</v>
      </c>
      <c r="Q62" s="22">
        <v>84</v>
      </c>
      <c r="R62" s="23">
        <v>65.63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15</v>
      </c>
      <c r="E63" s="19">
        <v>15</v>
      </c>
      <c r="F63" s="20">
        <v>100</v>
      </c>
      <c r="G63" s="19">
        <v>0</v>
      </c>
      <c r="H63" s="19">
        <v>4</v>
      </c>
      <c r="I63" s="19">
        <v>1</v>
      </c>
      <c r="J63" s="19">
        <v>4</v>
      </c>
      <c r="K63" s="19">
        <v>2</v>
      </c>
      <c r="L63" s="19">
        <v>0</v>
      </c>
      <c r="M63" s="19">
        <v>1</v>
      </c>
      <c r="N63" s="19">
        <v>3</v>
      </c>
      <c r="O63" s="19">
        <v>0</v>
      </c>
      <c r="P63" s="19">
        <v>15</v>
      </c>
      <c r="Q63" s="19">
        <v>67</v>
      </c>
      <c r="R63" s="20">
        <v>55.83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8</v>
      </c>
      <c r="E64" s="19">
        <v>8</v>
      </c>
      <c r="F64" s="20">
        <v>100</v>
      </c>
      <c r="G64" s="19">
        <v>0</v>
      </c>
      <c r="H64" s="19">
        <v>1</v>
      </c>
      <c r="I64" s="19">
        <v>0</v>
      </c>
      <c r="J64" s="19">
        <v>6</v>
      </c>
      <c r="K64" s="19">
        <v>1</v>
      </c>
      <c r="L64" s="19">
        <v>0</v>
      </c>
      <c r="M64" s="19">
        <v>0</v>
      </c>
      <c r="N64" s="19">
        <v>0</v>
      </c>
      <c r="O64" s="19">
        <v>0</v>
      </c>
      <c r="P64" s="19">
        <v>8</v>
      </c>
      <c r="Q64" s="19">
        <v>41</v>
      </c>
      <c r="R64" s="20">
        <v>64.06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23</v>
      </c>
      <c r="E65" s="22">
        <v>23</v>
      </c>
      <c r="F65" s="23">
        <v>100</v>
      </c>
      <c r="G65" s="22">
        <v>0</v>
      </c>
      <c r="H65" s="22">
        <v>5</v>
      </c>
      <c r="I65" s="22">
        <v>1</v>
      </c>
      <c r="J65" s="22">
        <v>10</v>
      </c>
      <c r="K65" s="22">
        <v>3</v>
      </c>
      <c r="L65" s="22">
        <v>0</v>
      </c>
      <c r="M65" s="22">
        <v>1</v>
      </c>
      <c r="N65" s="22">
        <v>3</v>
      </c>
      <c r="O65" s="22">
        <v>0</v>
      </c>
      <c r="P65" s="22">
        <v>23</v>
      </c>
      <c r="Q65" s="22">
        <v>108</v>
      </c>
      <c r="R65" s="23">
        <v>58.7</v>
      </c>
      <c r="T65" s="5"/>
    </row>
    <row r="66" spans="1:20" s="4" customFormat="1" ht="15" customHeight="1" x14ac:dyDescent="0.25">
      <c r="A66" s="78">
        <v>20</v>
      </c>
      <c r="B66" s="79" t="s">
        <v>57</v>
      </c>
      <c r="C66" s="24" t="s">
        <v>17</v>
      </c>
      <c r="D66" s="18">
        <v>6</v>
      </c>
      <c r="E66" s="19">
        <v>6</v>
      </c>
      <c r="F66" s="20">
        <v>100</v>
      </c>
      <c r="G66" s="19">
        <v>0</v>
      </c>
      <c r="H66" s="19">
        <v>1</v>
      </c>
      <c r="I66" s="19">
        <v>1</v>
      </c>
      <c r="J66" s="19">
        <v>2</v>
      </c>
      <c r="K66" s="19">
        <v>0</v>
      </c>
      <c r="L66" s="19">
        <v>2</v>
      </c>
      <c r="M66" s="19">
        <v>0</v>
      </c>
      <c r="N66" s="19">
        <v>0</v>
      </c>
      <c r="O66" s="19">
        <v>0</v>
      </c>
      <c r="P66" s="19">
        <v>6</v>
      </c>
      <c r="Q66" s="19">
        <v>29</v>
      </c>
      <c r="R66" s="20">
        <v>60.42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11</v>
      </c>
      <c r="E67" s="19">
        <v>11</v>
      </c>
      <c r="F67" s="20">
        <v>100</v>
      </c>
      <c r="G67" s="19">
        <v>0</v>
      </c>
      <c r="H67" s="19">
        <v>1</v>
      </c>
      <c r="I67" s="19">
        <v>1</v>
      </c>
      <c r="J67" s="19">
        <v>4</v>
      </c>
      <c r="K67" s="19">
        <v>2</v>
      </c>
      <c r="L67" s="19">
        <v>3</v>
      </c>
      <c r="M67" s="19">
        <v>0</v>
      </c>
      <c r="N67" s="19">
        <v>0</v>
      </c>
      <c r="O67" s="19">
        <v>0</v>
      </c>
      <c r="P67" s="19">
        <v>11</v>
      </c>
      <c r="Q67" s="19">
        <v>50</v>
      </c>
      <c r="R67" s="20">
        <v>56.82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17</v>
      </c>
      <c r="E68" s="22">
        <v>17</v>
      </c>
      <c r="F68" s="23">
        <v>100</v>
      </c>
      <c r="G68" s="22">
        <v>0</v>
      </c>
      <c r="H68" s="22">
        <v>2</v>
      </c>
      <c r="I68" s="22">
        <v>2</v>
      </c>
      <c r="J68" s="22">
        <v>6</v>
      </c>
      <c r="K68" s="22">
        <v>2</v>
      </c>
      <c r="L68" s="22">
        <v>5</v>
      </c>
      <c r="M68" s="22">
        <v>0</v>
      </c>
      <c r="N68" s="22">
        <v>0</v>
      </c>
      <c r="O68" s="22">
        <v>0</v>
      </c>
      <c r="P68" s="22">
        <v>17</v>
      </c>
      <c r="Q68" s="22">
        <v>79</v>
      </c>
      <c r="R68" s="23">
        <v>58.09</v>
      </c>
      <c r="T68" s="5"/>
    </row>
    <row r="69" spans="1:20" s="4" customFormat="1" ht="15" customHeight="1" x14ac:dyDescent="0.25">
      <c r="A69" s="78">
        <v>21</v>
      </c>
      <c r="B69" s="79" t="s">
        <v>58</v>
      </c>
      <c r="C69" s="24" t="s">
        <v>17</v>
      </c>
      <c r="D69" s="18">
        <v>13</v>
      </c>
      <c r="E69" s="19">
        <v>13</v>
      </c>
      <c r="F69" s="20">
        <v>100</v>
      </c>
      <c r="G69" s="19">
        <v>5</v>
      </c>
      <c r="H69" s="19">
        <v>2</v>
      </c>
      <c r="I69" s="19">
        <v>6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13</v>
      </c>
      <c r="Q69" s="19">
        <v>90</v>
      </c>
      <c r="R69" s="20">
        <v>86.54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6</v>
      </c>
      <c r="E70" s="19">
        <v>6</v>
      </c>
      <c r="F70" s="20">
        <v>100</v>
      </c>
      <c r="G70" s="19">
        <v>2</v>
      </c>
      <c r="H70" s="19">
        <v>1</v>
      </c>
      <c r="I70" s="19">
        <v>2</v>
      </c>
      <c r="J70" s="19">
        <v>1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6</v>
      </c>
      <c r="Q70" s="19">
        <v>40</v>
      </c>
      <c r="R70" s="20">
        <v>83.33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19</v>
      </c>
      <c r="E71" s="22">
        <v>19</v>
      </c>
      <c r="F71" s="23">
        <v>100</v>
      </c>
      <c r="G71" s="22">
        <v>7</v>
      </c>
      <c r="H71" s="22">
        <v>3</v>
      </c>
      <c r="I71" s="22">
        <v>8</v>
      </c>
      <c r="J71" s="22">
        <v>1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19</v>
      </c>
      <c r="Q71" s="22">
        <v>130</v>
      </c>
      <c r="R71" s="23">
        <v>85.53</v>
      </c>
      <c r="T71" s="5"/>
    </row>
    <row r="72" spans="1:20" s="4" customFormat="1" ht="15" customHeight="1" x14ac:dyDescent="0.25">
      <c r="A72" s="78">
        <v>22</v>
      </c>
      <c r="B72" s="79" t="s">
        <v>59</v>
      </c>
      <c r="C72" s="24" t="s">
        <v>17</v>
      </c>
      <c r="D72" s="18">
        <v>31</v>
      </c>
      <c r="E72" s="19">
        <v>31</v>
      </c>
      <c r="F72" s="20">
        <v>100</v>
      </c>
      <c r="G72" s="19">
        <v>0</v>
      </c>
      <c r="H72" s="19">
        <v>3</v>
      </c>
      <c r="I72" s="19">
        <v>8</v>
      </c>
      <c r="J72" s="19">
        <v>10</v>
      </c>
      <c r="K72" s="19">
        <v>7</v>
      </c>
      <c r="L72" s="19">
        <v>0</v>
      </c>
      <c r="M72" s="19">
        <v>1</v>
      </c>
      <c r="N72" s="19">
        <v>2</v>
      </c>
      <c r="O72" s="19">
        <v>0</v>
      </c>
      <c r="P72" s="19">
        <v>31</v>
      </c>
      <c r="Q72" s="19">
        <v>151</v>
      </c>
      <c r="R72" s="20">
        <v>60.89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51</v>
      </c>
      <c r="E73" s="19">
        <v>51</v>
      </c>
      <c r="F73" s="20">
        <v>100</v>
      </c>
      <c r="G73" s="19">
        <v>3</v>
      </c>
      <c r="H73" s="19">
        <v>4</v>
      </c>
      <c r="I73" s="19">
        <v>8</v>
      </c>
      <c r="J73" s="19">
        <v>12</v>
      </c>
      <c r="K73" s="19">
        <v>8</v>
      </c>
      <c r="L73" s="19">
        <v>6</v>
      </c>
      <c r="M73" s="19">
        <v>7</v>
      </c>
      <c r="N73" s="19">
        <v>3</v>
      </c>
      <c r="O73" s="19">
        <v>0</v>
      </c>
      <c r="P73" s="19">
        <v>51</v>
      </c>
      <c r="Q73" s="19">
        <v>227</v>
      </c>
      <c r="R73" s="20">
        <v>55.64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82</v>
      </c>
      <c r="E74" s="22">
        <v>82</v>
      </c>
      <c r="F74" s="23">
        <v>100</v>
      </c>
      <c r="G74" s="22">
        <v>3</v>
      </c>
      <c r="H74" s="22">
        <v>7</v>
      </c>
      <c r="I74" s="22">
        <v>16</v>
      </c>
      <c r="J74" s="22">
        <v>22</v>
      </c>
      <c r="K74" s="22">
        <v>15</v>
      </c>
      <c r="L74" s="22">
        <v>6</v>
      </c>
      <c r="M74" s="22">
        <v>8</v>
      </c>
      <c r="N74" s="22">
        <v>5</v>
      </c>
      <c r="O74" s="22">
        <v>0</v>
      </c>
      <c r="P74" s="22">
        <v>82</v>
      </c>
      <c r="Q74" s="22">
        <v>378</v>
      </c>
      <c r="R74" s="23">
        <v>57.62</v>
      </c>
      <c r="T74" s="5"/>
    </row>
    <row r="75" spans="1:20" s="4" customFormat="1" ht="15" customHeight="1" x14ac:dyDescent="0.25">
      <c r="A75" s="78">
        <v>23</v>
      </c>
      <c r="B75" s="79" t="s">
        <v>60</v>
      </c>
      <c r="C75" s="24" t="s">
        <v>17</v>
      </c>
      <c r="D75" s="18">
        <v>3</v>
      </c>
      <c r="E75" s="19">
        <v>3</v>
      </c>
      <c r="F75" s="20">
        <v>100</v>
      </c>
      <c r="G75" s="19">
        <v>0</v>
      </c>
      <c r="H75" s="19">
        <v>0</v>
      </c>
      <c r="I75" s="19">
        <v>0</v>
      </c>
      <c r="J75" s="19">
        <v>1</v>
      </c>
      <c r="K75" s="19">
        <v>0</v>
      </c>
      <c r="L75" s="19">
        <v>1</v>
      </c>
      <c r="M75" s="19">
        <v>0</v>
      </c>
      <c r="N75" s="19">
        <v>1</v>
      </c>
      <c r="O75" s="19">
        <v>0</v>
      </c>
      <c r="P75" s="19">
        <v>3</v>
      </c>
      <c r="Q75" s="19">
        <v>9</v>
      </c>
      <c r="R75" s="20">
        <v>37.5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7</v>
      </c>
      <c r="E76" s="19">
        <v>7</v>
      </c>
      <c r="F76" s="20">
        <v>100</v>
      </c>
      <c r="G76" s="19">
        <v>0</v>
      </c>
      <c r="H76" s="19">
        <v>0</v>
      </c>
      <c r="I76" s="19">
        <v>0</v>
      </c>
      <c r="J76" s="19">
        <v>1</v>
      </c>
      <c r="K76" s="19">
        <v>0</v>
      </c>
      <c r="L76" s="19">
        <v>4</v>
      </c>
      <c r="M76" s="19">
        <v>0</v>
      </c>
      <c r="N76" s="19">
        <v>2</v>
      </c>
      <c r="O76" s="19">
        <v>0</v>
      </c>
      <c r="P76" s="19">
        <v>7</v>
      </c>
      <c r="Q76" s="19">
        <v>19</v>
      </c>
      <c r="R76" s="20">
        <v>33.93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10</v>
      </c>
      <c r="E77" s="22">
        <v>10</v>
      </c>
      <c r="F77" s="23">
        <v>100</v>
      </c>
      <c r="G77" s="22">
        <v>0</v>
      </c>
      <c r="H77" s="22">
        <v>0</v>
      </c>
      <c r="I77" s="22">
        <v>0</v>
      </c>
      <c r="J77" s="22">
        <v>2</v>
      </c>
      <c r="K77" s="22">
        <v>0</v>
      </c>
      <c r="L77" s="22">
        <v>5</v>
      </c>
      <c r="M77" s="22">
        <v>0</v>
      </c>
      <c r="N77" s="22">
        <v>3</v>
      </c>
      <c r="O77" s="22">
        <v>0</v>
      </c>
      <c r="P77" s="22">
        <v>10</v>
      </c>
      <c r="Q77" s="22">
        <v>28</v>
      </c>
      <c r="R77" s="23">
        <v>35</v>
      </c>
      <c r="T77" s="5"/>
    </row>
    <row r="78" spans="1:20" s="4" customFormat="1" ht="15" customHeight="1" x14ac:dyDescent="0.25">
      <c r="A78" s="78">
        <v>24</v>
      </c>
      <c r="B78" s="79" t="s">
        <v>61</v>
      </c>
      <c r="C78" s="24" t="s">
        <v>17</v>
      </c>
      <c r="D78" s="18">
        <v>63</v>
      </c>
      <c r="E78" s="19">
        <v>63</v>
      </c>
      <c r="F78" s="20">
        <v>100</v>
      </c>
      <c r="G78" s="19">
        <v>5</v>
      </c>
      <c r="H78" s="19">
        <v>3</v>
      </c>
      <c r="I78" s="19">
        <v>7</v>
      </c>
      <c r="J78" s="19">
        <v>12</v>
      </c>
      <c r="K78" s="19">
        <v>9</v>
      </c>
      <c r="L78" s="19">
        <v>11</v>
      </c>
      <c r="M78" s="19">
        <v>16</v>
      </c>
      <c r="N78" s="19">
        <v>0</v>
      </c>
      <c r="O78" s="19">
        <v>0</v>
      </c>
      <c r="P78" s="19">
        <v>63</v>
      </c>
      <c r="Q78" s="19">
        <v>264</v>
      </c>
      <c r="R78" s="20">
        <v>52.38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50</v>
      </c>
      <c r="E79" s="19">
        <v>50</v>
      </c>
      <c r="F79" s="20">
        <v>100</v>
      </c>
      <c r="G79" s="19">
        <v>6</v>
      </c>
      <c r="H79" s="19">
        <v>9</v>
      </c>
      <c r="I79" s="19">
        <v>13</v>
      </c>
      <c r="J79" s="19">
        <v>8</v>
      </c>
      <c r="K79" s="19">
        <v>7</v>
      </c>
      <c r="L79" s="19">
        <v>4</v>
      </c>
      <c r="M79" s="19">
        <v>3</v>
      </c>
      <c r="N79" s="19">
        <v>0</v>
      </c>
      <c r="O79" s="19">
        <v>0</v>
      </c>
      <c r="P79" s="19">
        <v>50</v>
      </c>
      <c r="Q79" s="19">
        <v>275</v>
      </c>
      <c r="R79" s="20">
        <v>68.75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113</v>
      </c>
      <c r="E80" s="22">
        <v>113</v>
      </c>
      <c r="F80" s="23">
        <v>100</v>
      </c>
      <c r="G80" s="22">
        <v>11</v>
      </c>
      <c r="H80" s="22">
        <v>12</v>
      </c>
      <c r="I80" s="22">
        <v>20</v>
      </c>
      <c r="J80" s="22">
        <v>20</v>
      </c>
      <c r="K80" s="22">
        <v>16</v>
      </c>
      <c r="L80" s="22">
        <v>15</v>
      </c>
      <c r="M80" s="22">
        <v>19</v>
      </c>
      <c r="N80" s="22">
        <v>0</v>
      </c>
      <c r="O80" s="22">
        <v>0</v>
      </c>
      <c r="P80" s="22">
        <v>113</v>
      </c>
      <c r="Q80" s="22">
        <v>539</v>
      </c>
      <c r="R80" s="23">
        <v>59.62</v>
      </c>
      <c r="T80" s="5"/>
    </row>
    <row r="81" spans="1:20" s="4" customFormat="1" ht="15" customHeight="1" x14ac:dyDescent="0.25">
      <c r="A81" s="78">
        <v>25</v>
      </c>
      <c r="B81" s="79" t="s">
        <v>62</v>
      </c>
      <c r="C81" s="24" t="s">
        <v>17</v>
      </c>
      <c r="D81" s="18">
        <v>39</v>
      </c>
      <c r="E81" s="19">
        <v>39</v>
      </c>
      <c r="F81" s="20">
        <v>100</v>
      </c>
      <c r="G81" s="19">
        <v>1</v>
      </c>
      <c r="H81" s="19">
        <v>1</v>
      </c>
      <c r="I81" s="19">
        <v>13</v>
      </c>
      <c r="J81" s="19">
        <v>15</v>
      </c>
      <c r="K81" s="19">
        <v>7</v>
      </c>
      <c r="L81" s="19">
        <v>2</v>
      </c>
      <c r="M81" s="19">
        <v>0</v>
      </c>
      <c r="N81" s="19">
        <v>0</v>
      </c>
      <c r="O81" s="19">
        <v>0</v>
      </c>
      <c r="P81" s="19">
        <v>39</v>
      </c>
      <c r="Q81" s="19">
        <v>202</v>
      </c>
      <c r="R81" s="20">
        <v>64.739999999999995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25</v>
      </c>
      <c r="E82" s="19">
        <v>25</v>
      </c>
      <c r="F82" s="20">
        <v>100</v>
      </c>
      <c r="G82" s="19">
        <v>1</v>
      </c>
      <c r="H82" s="19">
        <v>2</v>
      </c>
      <c r="I82" s="19">
        <v>11</v>
      </c>
      <c r="J82" s="19">
        <v>7</v>
      </c>
      <c r="K82" s="19">
        <v>4</v>
      </c>
      <c r="L82" s="19">
        <v>0</v>
      </c>
      <c r="M82" s="19">
        <v>0</v>
      </c>
      <c r="N82" s="19">
        <v>0</v>
      </c>
      <c r="O82" s="19">
        <v>0</v>
      </c>
      <c r="P82" s="19">
        <v>25</v>
      </c>
      <c r="Q82" s="19">
        <v>139</v>
      </c>
      <c r="R82" s="20">
        <v>69.5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64</v>
      </c>
      <c r="E83" s="22">
        <v>64</v>
      </c>
      <c r="F83" s="23">
        <v>100</v>
      </c>
      <c r="G83" s="22">
        <v>2</v>
      </c>
      <c r="H83" s="22">
        <v>3</v>
      </c>
      <c r="I83" s="22">
        <v>24</v>
      </c>
      <c r="J83" s="22">
        <v>22</v>
      </c>
      <c r="K83" s="22">
        <v>11</v>
      </c>
      <c r="L83" s="22">
        <v>2</v>
      </c>
      <c r="M83" s="22">
        <v>0</v>
      </c>
      <c r="N83" s="22">
        <v>0</v>
      </c>
      <c r="O83" s="22">
        <v>0</v>
      </c>
      <c r="P83" s="22">
        <v>64</v>
      </c>
      <c r="Q83" s="22">
        <v>341</v>
      </c>
      <c r="R83" s="23">
        <v>66.599999999999994</v>
      </c>
      <c r="T83" s="5"/>
    </row>
    <row r="84" spans="1:20" s="4" customFormat="1" ht="15" customHeight="1" x14ac:dyDescent="0.25">
      <c r="A84" s="78">
        <v>26</v>
      </c>
      <c r="B84" s="79" t="s">
        <v>63</v>
      </c>
      <c r="C84" s="24" t="s">
        <v>17</v>
      </c>
      <c r="D84" s="18">
        <v>26</v>
      </c>
      <c r="E84" s="19">
        <v>26</v>
      </c>
      <c r="F84" s="20">
        <v>100</v>
      </c>
      <c r="G84" s="19">
        <v>5</v>
      </c>
      <c r="H84" s="19">
        <v>12</v>
      </c>
      <c r="I84" s="19">
        <v>4</v>
      </c>
      <c r="J84" s="19">
        <v>5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26</v>
      </c>
      <c r="Q84" s="19">
        <v>173</v>
      </c>
      <c r="R84" s="20">
        <v>83.17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8</v>
      </c>
      <c r="E85" s="19">
        <v>8</v>
      </c>
      <c r="F85" s="20">
        <v>100</v>
      </c>
      <c r="G85" s="19">
        <v>1</v>
      </c>
      <c r="H85" s="19">
        <v>2</v>
      </c>
      <c r="I85" s="19">
        <v>1</v>
      </c>
      <c r="J85" s="19">
        <v>4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8</v>
      </c>
      <c r="Q85" s="19">
        <v>48</v>
      </c>
      <c r="R85" s="20">
        <v>75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34</v>
      </c>
      <c r="E86" s="22">
        <v>34</v>
      </c>
      <c r="F86" s="23">
        <v>100</v>
      </c>
      <c r="G86" s="22">
        <v>6</v>
      </c>
      <c r="H86" s="22">
        <v>14</v>
      </c>
      <c r="I86" s="22">
        <v>5</v>
      </c>
      <c r="J86" s="22">
        <v>9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34</v>
      </c>
      <c r="Q86" s="22">
        <v>221</v>
      </c>
      <c r="R86" s="23">
        <v>81.25</v>
      </c>
      <c r="T86" s="5"/>
    </row>
    <row r="87" spans="1:20" s="4" customFormat="1" ht="15" customHeight="1" x14ac:dyDescent="0.25">
      <c r="A87" s="78">
        <v>27</v>
      </c>
      <c r="B87" s="79" t="s">
        <v>64</v>
      </c>
      <c r="C87" s="24" t="s">
        <v>17</v>
      </c>
      <c r="D87" s="18">
        <v>16</v>
      </c>
      <c r="E87" s="19">
        <v>16</v>
      </c>
      <c r="F87" s="20">
        <v>100</v>
      </c>
      <c r="G87" s="19">
        <v>1</v>
      </c>
      <c r="H87" s="19">
        <v>0</v>
      </c>
      <c r="I87" s="19">
        <v>2</v>
      </c>
      <c r="J87" s="19">
        <v>4</v>
      </c>
      <c r="K87" s="19">
        <v>3</v>
      </c>
      <c r="L87" s="19">
        <v>1</v>
      </c>
      <c r="M87" s="19">
        <v>5</v>
      </c>
      <c r="N87" s="19">
        <v>0</v>
      </c>
      <c r="O87" s="19">
        <v>0</v>
      </c>
      <c r="P87" s="19">
        <v>16</v>
      </c>
      <c r="Q87" s="19">
        <v>65</v>
      </c>
      <c r="R87" s="20">
        <v>50.78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19</v>
      </c>
      <c r="E88" s="19">
        <v>19</v>
      </c>
      <c r="F88" s="20">
        <v>100</v>
      </c>
      <c r="G88" s="19">
        <v>1</v>
      </c>
      <c r="H88" s="19">
        <v>4</v>
      </c>
      <c r="I88" s="19">
        <v>4</v>
      </c>
      <c r="J88" s="19">
        <v>1</v>
      </c>
      <c r="K88" s="19">
        <v>2</v>
      </c>
      <c r="L88" s="19">
        <v>5</v>
      </c>
      <c r="M88" s="19">
        <v>2</v>
      </c>
      <c r="N88" s="19">
        <v>0</v>
      </c>
      <c r="O88" s="19">
        <v>0</v>
      </c>
      <c r="P88" s="19">
        <v>19</v>
      </c>
      <c r="Q88" s="19">
        <v>92</v>
      </c>
      <c r="R88" s="20">
        <v>60.53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35</v>
      </c>
      <c r="E89" s="22">
        <v>35</v>
      </c>
      <c r="F89" s="23">
        <v>100</v>
      </c>
      <c r="G89" s="22">
        <v>2</v>
      </c>
      <c r="H89" s="22">
        <v>4</v>
      </c>
      <c r="I89" s="22">
        <v>6</v>
      </c>
      <c r="J89" s="22">
        <v>5</v>
      </c>
      <c r="K89" s="22">
        <v>5</v>
      </c>
      <c r="L89" s="22">
        <v>6</v>
      </c>
      <c r="M89" s="22">
        <v>7</v>
      </c>
      <c r="N89" s="22">
        <v>0</v>
      </c>
      <c r="O89" s="22">
        <v>0</v>
      </c>
      <c r="P89" s="22">
        <v>35</v>
      </c>
      <c r="Q89" s="22">
        <v>157</v>
      </c>
      <c r="R89" s="23">
        <v>56.07</v>
      </c>
      <c r="T89" s="5"/>
    </row>
    <row r="90" spans="1:20" s="4" customFormat="1" ht="15" customHeight="1" x14ac:dyDescent="0.25">
      <c r="A90" s="78">
        <v>28</v>
      </c>
      <c r="B90" s="79" t="s">
        <v>65</v>
      </c>
      <c r="C90" s="24" t="s">
        <v>17</v>
      </c>
      <c r="D90" s="18">
        <v>14</v>
      </c>
      <c r="E90" s="19">
        <v>14</v>
      </c>
      <c r="F90" s="20">
        <v>100</v>
      </c>
      <c r="G90" s="19">
        <v>0</v>
      </c>
      <c r="H90" s="19">
        <v>0</v>
      </c>
      <c r="I90" s="19">
        <v>0</v>
      </c>
      <c r="J90" s="19">
        <v>6</v>
      </c>
      <c r="K90" s="19">
        <v>4</v>
      </c>
      <c r="L90" s="19">
        <v>4</v>
      </c>
      <c r="M90" s="19">
        <v>0</v>
      </c>
      <c r="N90" s="19">
        <v>0</v>
      </c>
      <c r="O90" s="19">
        <v>0</v>
      </c>
      <c r="P90" s="19">
        <v>14</v>
      </c>
      <c r="Q90" s="19">
        <v>58</v>
      </c>
      <c r="R90" s="20">
        <v>51.79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19</v>
      </c>
      <c r="E91" s="19">
        <v>19</v>
      </c>
      <c r="F91" s="20">
        <v>100</v>
      </c>
      <c r="G91" s="19">
        <v>2</v>
      </c>
      <c r="H91" s="19">
        <v>4</v>
      </c>
      <c r="I91" s="19">
        <v>3</v>
      </c>
      <c r="J91" s="19">
        <v>5</v>
      </c>
      <c r="K91" s="19">
        <v>3</v>
      </c>
      <c r="L91" s="19">
        <v>2</v>
      </c>
      <c r="M91" s="19">
        <v>0</v>
      </c>
      <c r="N91" s="19">
        <v>0</v>
      </c>
      <c r="O91" s="19">
        <v>0</v>
      </c>
      <c r="P91" s="19">
        <v>19</v>
      </c>
      <c r="Q91" s="19">
        <v>105</v>
      </c>
      <c r="R91" s="20">
        <v>69.08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33</v>
      </c>
      <c r="E92" s="22">
        <v>33</v>
      </c>
      <c r="F92" s="23">
        <v>100</v>
      </c>
      <c r="G92" s="22">
        <v>2</v>
      </c>
      <c r="H92" s="22">
        <v>4</v>
      </c>
      <c r="I92" s="22">
        <v>3</v>
      </c>
      <c r="J92" s="22">
        <v>11</v>
      </c>
      <c r="K92" s="22">
        <v>7</v>
      </c>
      <c r="L92" s="22">
        <v>6</v>
      </c>
      <c r="M92" s="22">
        <v>0</v>
      </c>
      <c r="N92" s="22">
        <v>0</v>
      </c>
      <c r="O92" s="22">
        <v>0</v>
      </c>
      <c r="P92" s="22">
        <v>33</v>
      </c>
      <c r="Q92" s="22">
        <v>163</v>
      </c>
      <c r="R92" s="23">
        <v>61.74</v>
      </c>
      <c r="T92" s="5"/>
    </row>
    <row r="93" spans="1:20" s="4" customFormat="1" ht="15" customHeight="1" x14ac:dyDescent="0.25">
      <c r="A93" s="78">
        <v>29</v>
      </c>
      <c r="B93" s="79" t="s">
        <v>66</v>
      </c>
      <c r="C93" s="24" t="s">
        <v>17</v>
      </c>
      <c r="D93" s="18">
        <v>8</v>
      </c>
      <c r="E93" s="19">
        <v>8</v>
      </c>
      <c r="F93" s="20">
        <v>100</v>
      </c>
      <c r="G93" s="19">
        <v>0</v>
      </c>
      <c r="H93" s="19">
        <v>0</v>
      </c>
      <c r="I93" s="19">
        <v>0</v>
      </c>
      <c r="J93" s="19">
        <v>1</v>
      </c>
      <c r="K93" s="19">
        <v>2</v>
      </c>
      <c r="L93" s="19">
        <v>2</v>
      </c>
      <c r="M93" s="19">
        <v>3</v>
      </c>
      <c r="N93" s="19">
        <v>0</v>
      </c>
      <c r="O93" s="19">
        <v>0</v>
      </c>
      <c r="P93" s="19">
        <v>8</v>
      </c>
      <c r="Q93" s="19">
        <v>25</v>
      </c>
      <c r="R93" s="20">
        <v>39.06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12</v>
      </c>
      <c r="E94" s="19">
        <v>12</v>
      </c>
      <c r="F94" s="20">
        <v>100</v>
      </c>
      <c r="G94" s="19">
        <v>1</v>
      </c>
      <c r="H94" s="19">
        <v>2</v>
      </c>
      <c r="I94" s="19">
        <v>6</v>
      </c>
      <c r="J94" s="19">
        <v>0</v>
      </c>
      <c r="K94" s="19">
        <v>3</v>
      </c>
      <c r="L94" s="19">
        <v>0</v>
      </c>
      <c r="M94" s="19">
        <v>0</v>
      </c>
      <c r="N94" s="19">
        <v>0</v>
      </c>
      <c r="O94" s="19">
        <v>0</v>
      </c>
      <c r="P94" s="19">
        <v>12</v>
      </c>
      <c r="Q94" s="19">
        <v>70</v>
      </c>
      <c r="R94" s="20">
        <v>72.92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20</v>
      </c>
      <c r="E95" s="22">
        <v>20</v>
      </c>
      <c r="F95" s="23">
        <v>100</v>
      </c>
      <c r="G95" s="22">
        <v>1</v>
      </c>
      <c r="H95" s="22">
        <v>2</v>
      </c>
      <c r="I95" s="22">
        <v>6</v>
      </c>
      <c r="J95" s="22">
        <v>1</v>
      </c>
      <c r="K95" s="22">
        <v>5</v>
      </c>
      <c r="L95" s="22">
        <v>2</v>
      </c>
      <c r="M95" s="22">
        <v>3</v>
      </c>
      <c r="N95" s="22">
        <v>0</v>
      </c>
      <c r="O95" s="22">
        <v>0</v>
      </c>
      <c r="P95" s="22">
        <v>20</v>
      </c>
      <c r="Q95" s="22">
        <v>95</v>
      </c>
      <c r="R95" s="23">
        <v>59.38</v>
      </c>
      <c r="T95" s="5"/>
    </row>
    <row r="96" spans="1:20" s="4" customFormat="1" ht="15" customHeight="1" x14ac:dyDescent="0.25">
      <c r="A96" s="78">
        <v>30</v>
      </c>
      <c r="B96" s="79" t="s">
        <v>67</v>
      </c>
      <c r="C96" s="24" t="s">
        <v>17</v>
      </c>
      <c r="D96" s="18">
        <v>16</v>
      </c>
      <c r="E96" s="19">
        <v>16</v>
      </c>
      <c r="F96" s="20">
        <v>100</v>
      </c>
      <c r="G96" s="19">
        <v>8</v>
      </c>
      <c r="H96" s="19">
        <v>3</v>
      </c>
      <c r="I96" s="19">
        <v>5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16</v>
      </c>
      <c r="Q96" s="19">
        <v>115</v>
      </c>
      <c r="R96" s="20">
        <v>89.84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12</v>
      </c>
      <c r="E97" s="19">
        <v>12</v>
      </c>
      <c r="F97" s="20">
        <v>100</v>
      </c>
      <c r="G97" s="19">
        <v>4</v>
      </c>
      <c r="H97" s="19">
        <v>2</v>
      </c>
      <c r="I97" s="19">
        <v>4</v>
      </c>
      <c r="J97" s="19">
        <v>2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12</v>
      </c>
      <c r="Q97" s="19">
        <v>80</v>
      </c>
      <c r="R97" s="20">
        <v>83.33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28</v>
      </c>
      <c r="E98" s="22">
        <v>28</v>
      </c>
      <c r="F98" s="23">
        <v>100</v>
      </c>
      <c r="G98" s="22">
        <v>12</v>
      </c>
      <c r="H98" s="22">
        <v>5</v>
      </c>
      <c r="I98" s="22">
        <v>9</v>
      </c>
      <c r="J98" s="22">
        <v>2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28</v>
      </c>
      <c r="Q98" s="22">
        <v>195</v>
      </c>
      <c r="R98" s="23">
        <v>87.05</v>
      </c>
      <c r="T98" s="5"/>
    </row>
    <row r="99" spans="1:20" s="4" customFormat="1" ht="15" customHeight="1" x14ac:dyDescent="0.25">
      <c r="A99" s="78">
        <v>31</v>
      </c>
      <c r="B99" s="79" t="s">
        <v>69</v>
      </c>
      <c r="C99" s="24" t="s">
        <v>17</v>
      </c>
      <c r="D99" s="18">
        <v>13</v>
      </c>
      <c r="E99" s="19">
        <v>13</v>
      </c>
      <c r="F99" s="20">
        <v>100</v>
      </c>
      <c r="G99" s="19">
        <v>0</v>
      </c>
      <c r="H99" s="19">
        <v>0</v>
      </c>
      <c r="I99" s="19">
        <v>4</v>
      </c>
      <c r="J99" s="19">
        <v>5</v>
      </c>
      <c r="K99" s="19">
        <v>3</v>
      </c>
      <c r="L99" s="19">
        <v>1</v>
      </c>
      <c r="M99" s="19">
        <v>0</v>
      </c>
      <c r="N99" s="19">
        <v>0</v>
      </c>
      <c r="O99" s="19">
        <v>0</v>
      </c>
      <c r="P99" s="19">
        <v>13</v>
      </c>
      <c r="Q99" s="19">
        <v>64</v>
      </c>
      <c r="R99" s="20">
        <v>61.54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25</v>
      </c>
      <c r="E100" s="19">
        <v>25</v>
      </c>
      <c r="F100" s="20">
        <v>100</v>
      </c>
      <c r="G100" s="19">
        <v>5</v>
      </c>
      <c r="H100" s="19">
        <v>5</v>
      </c>
      <c r="I100" s="19">
        <v>5</v>
      </c>
      <c r="J100" s="19">
        <v>8</v>
      </c>
      <c r="K100" s="19">
        <v>1</v>
      </c>
      <c r="L100" s="19">
        <v>1</v>
      </c>
      <c r="M100" s="19">
        <v>0</v>
      </c>
      <c r="N100" s="19">
        <v>0</v>
      </c>
      <c r="O100" s="19">
        <v>0</v>
      </c>
      <c r="P100" s="19">
        <v>25</v>
      </c>
      <c r="Q100" s="19">
        <v>152</v>
      </c>
      <c r="R100" s="20">
        <v>76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38</v>
      </c>
      <c r="E101" s="22">
        <v>38</v>
      </c>
      <c r="F101" s="23">
        <v>100</v>
      </c>
      <c r="G101" s="22">
        <v>5</v>
      </c>
      <c r="H101" s="22">
        <v>5</v>
      </c>
      <c r="I101" s="22">
        <v>9</v>
      </c>
      <c r="J101" s="22">
        <v>13</v>
      </c>
      <c r="K101" s="22">
        <v>4</v>
      </c>
      <c r="L101" s="22">
        <v>2</v>
      </c>
      <c r="M101" s="22">
        <v>0</v>
      </c>
      <c r="N101" s="22">
        <v>0</v>
      </c>
      <c r="O101" s="22">
        <v>0</v>
      </c>
      <c r="P101" s="22">
        <v>38</v>
      </c>
      <c r="Q101" s="22">
        <v>216</v>
      </c>
      <c r="R101" s="23">
        <v>71.05</v>
      </c>
      <c r="T101" s="5"/>
    </row>
    <row r="102" spans="1:20" s="4" customFormat="1" ht="15" customHeight="1" x14ac:dyDescent="0.25">
      <c r="A102" s="78">
        <v>32</v>
      </c>
      <c r="B102" s="79" t="s">
        <v>71</v>
      </c>
      <c r="C102" s="24" t="s">
        <v>17</v>
      </c>
      <c r="D102" s="18">
        <v>25</v>
      </c>
      <c r="E102" s="19">
        <v>25</v>
      </c>
      <c r="F102" s="20">
        <v>100</v>
      </c>
      <c r="G102" s="19">
        <v>0</v>
      </c>
      <c r="H102" s="19">
        <v>3</v>
      </c>
      <c r="I102" s="19">
        <v>2</v>
      </c>
      <c r="J102" s="19">
        <v>10</v>
      </c>
      <c r="K102" s="19">
        <v>1</v>
      </c>
      <c r="L102" s="19">
        <v>6</v>
      </c>
      <c r="M102" s="19">
        <v>3</v>
      </c>
      <c r="N102" s="19">
        <v>0</v>
      </c>
      <c r="O102" s="19">
        <v>0</v>
      </c>
      <c r="P102" s="19">
        <v>25</v>
      </c>
      <c r="Q102" s="19">
        <v>111</v>
      </c>
      <c r="R102" s="20">
        <v>55.5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42</v>
      </c>
      <c r="E103" s="19">
        <v>42</v>
      </c>
      <c r="F103" s="20">
        <v>100</v>
      </c>
      <c r="G103" s="19">
        <v>2</v>
      </c>
      <c r="H103" s="19">
        <v>4</v>
      </c>
      <c r="I103" s="19">
        <v>8</v>
      </c>
      <c r="J103" s="19">
        <v>10</v>
      </c>
      <c r="K103" s="19">
        <v>6</v>
      </c>
      <c r="L103" s="19">
        <v>11</v>
      </c>
      <c r="M103" s="19">
        <v>1</v>
      </c>
      <c r="N103" s="19">
        <v>0</v>
      </c>
      <c r="O103" s="19">
        <v>0</v>
      </c>
      <c r="P103" s="19">
        <v>42</v>
      </c>
      <c r="Q103" s="19">
        <v>201</v>
      </c>
      <c r="R103" s="20">
        <v>59.82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67</v>
      </c>
      <c r="E104" s="22">
        <v>67</v>
      </c>
      <c r="F104" s="23">
        <v>100</v>
      </c>
      <c r="G104" s="22">
        <v>2</v>
      </c>
      <c r="H104" s="22">
        <v>7</v>
      </c>
      <c r="I104" s="22">
        <v>10</v>
      </c>
      <c r="J104" s="22">
        <v>20</v>
      </c>
      <c r="K104" s="22">
        <v>7</v>
      </c>
      <c r="L104" s="22">
        <v>17</v>
      </c>
      <c r="M104" s="22">
        <v>4</v>
      </c>
      <c r="N104" s="22">
        <v>0</v>
      </c>
      <c r="O104" s="22">
        <v>0</v>
      </c>
      <c r="P104" s="22">
        <v>67</v>
      </c>
      <c r="Q104" s="22">
        <v>312</v>
      </c>
      <c r="R104" s="23">
        <v>58.21</v>
      </c>
      <c r="T104" s="5"/>
    </row>
    <row r="105" spans="1:20" s="4" customFormat="1" ht="15" customHeight="1" x14ac:dyDescent="0.25">
      <c r="A105" s="78">
        <v>33</v>
      </c>
      <c r="B105" s="79" t="s">
        <v>72</v>
      </c>
      <c r="C105" s="24" t="s">
        <v>17</v>
      </c>
      <c r="D105" s="18">
        <v>30</v>
      </c>
      <c r="E105" s="19">
        <v>30</v>
      </c>
      <c r="F105" s="20">
        <v>100</v>
      </c>
      <c r="G105" s="19">
        <v>3</v>
      </c>
      <c r="H105" s="19">
        <v>0</v>
      </c>
      <c r="I105" s="19">
        <v>11</v>
      </c>
      <c r="J105" s="19">
        <v>7</v>
      </c>
      <c r="K105" s="19">
        <v>6</v>
      </c>
      <c r="L105" s="19">
        <v>2</v>
      </c>
      <c r="M105" s="19">
        <v>1</v>
      </c>
      <c r="N105" s="19">
        <v>0</v>
      </c>
      <c r="O105" s="19">
        <v>0</v>
      </c>
      <c r="P105" s="19">
        <v>30</v>
      </c>
      <c r="Q105" s="19">
        <v>157</v>
      </c>
      <c r="R105" s="20">
        <v>65.42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58</v>
      </c>
      <c r="E106" s="19">
        <v>58</v>
      </c>
      <c r="F106" s="20">
        <v>100</v>
      </c>
      <c r="G106" s="19">
        <v>5</v>
      </c>
      <c r="H106" s="19">
        <v>1</v>
      </c>
      <c r="I106" s="19">
        <v>19</v>
      </c>
      <c r="J106" s="19">
        <v>24</v>
      </c>
      <c r="K106" s="19">
        <v>4</v>
      </c>
      <c r="L106" s="19">
        <v>5</v>
      </c>
      <c r="M106" s="19">
        <v>0</v>
      </c>
      <c r="N106" s="19">
        <v>0</v>
      </c>
      <c r="O106" s="19">
        <v>0</v>
      </c>
      <c r="P106" s="19">
        <v>58</v>
      </c>
      <c r="Q106" s="19">
        <v>312</v>
      </c>
      <c r="R106" s="20">
        <v>67.239999999999995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88</v>
      </c>
      <c r="E107" s="22">
        <v>88</v>
      </c>
      <c r="F107" s="23">
        <v>100</v>
      </c>
      <c r="G107" s="22">
        <v>8</v>
      </c>
      <c r="H107" s="22">
        <v>1</v>
      </c>
      <c r="I107" s="22">
        <v>30</v>
      </c>
      <c r="J107" s="22">
        <v>31</v>
      </c>
      <c r="K107" s="22">
        <v>10</v>
      </c>
      <c r="L107" s="22">
        <v>7</v>
      </c>
      <c r="M107" s="22">
        <v>1</v>
      </c>
      <c r="N107" s="22">
        <v>0</v>
      </c>
      <c r="O107" s="22">
        <v>0</v>
      </c>
      <c r="P107" s="22">
        <v>88</v>
      </c>
      <c r="Q107" s="22">
        <v>469</v>
      </c>
      <c r="R107" s="23">
        <v>66.62</v>
      </c>
      <c r="T107" s="5"/>
    </row>
    <row r="108" spans="1:20" s="4" customFormat="1" ht="15" customHeight="1" x14ac:dyDescent="0.25">
      <c r="A108" s="78">
        <v>34</v>
      </c>
      <c r="B108" s="79" t="s">
        <v>73</v>
      </c>
      <c r="C108" s="24" t="s">
        <v>17</v>
      </c>
      <c r="D108" s="18">
        <v>21</v>
      </c>
      <c r="E108" s="19">
        <v>21</v>
      </c>
      <c r="F108" s="20">
        <v>100</v>
      </c>
      <c r="G108" s="19">
        <v>1</v>
      </c>
      <c r="H108" s="19">
        <v>0</v>
      </c>
      <c r="I108" s="19">
        <v>4</v>
      </c>
      <c r="J108" s="19">
        <v>4</v>
      </c>
      <c r="K108" s="19">
        <v>7</v>
      </c>
      <c r="L108" s="19">
        <v>2</v>
      </c>
      <c r="M108" s="19">
        <v>2</v>
      </c>
      <c r="N108" s="19">
        <v>1</v>
      </c>
      <c r="O108" s="19">
        <v>0</v>
      </c>
      <c r="P108" s="19">
        <v>21</v>
      </c>
      <c r="Q108" s="19">
        <v>91</v>
      </c>
      <c r="R108" s="20">
        <v>54.17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36</v>
      </c>
      <c r="E109" s="19">
        <v>36</v>
      </c>
      <c r="F109" s="20">
        <v>100</v>
      </c>
      <c r="G109" s="19">
        <v>2</v>
      </c>
      <c r="H109" s="19">
        <v>4</v>
      </c>
      <c r="I109" s="19">
        <v>10</v>
      </c>
      <c r="J109" s="19">
        <v>9</v>
      </c>
      <c r="K109" s="19">
        <v>1</v>
      </c>
      <c r="L109" s="19">
        <v>5</v>
      </c>
      <c r="M109" s="19">
        <v>3</v>
      </c>
      <c r="N109" s="19">
        <v>2</v>
      </c>
      <c r="O109" s="19">
        <v>0</v>
      </c>
      <c r="P109" s="19">
        <v>36</v>
      </c>
      <c r="Q109" s="19">
        <v>176</v>
      </c>
      <c r="R109" s="20">
        <v>61.11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57</v>
      </c>
      <c r="E110" s="22">
        <v>57</v>
      </c>
      <c r="F110" s="23">
        <v>100</v>
      </c>
      <c r="G110" s="22">
        <v>3</v>
      </c>
      <c r="H110" s="22">
        <v>4</v>
      </c>
      <c r="I110" s="22">
        <v>14</v>
      </c>
      <c r="J110" s="22">
        <v>13</v>
      </c>
      <c r="K110" s="22">
        <v>8</v>
      </c>
      <c r="L110" s="22">
        <v>7</v>
      </c>
      <c r="M110" s="22">
        <v>5</v>
      </c>
      <c r="N110" s="22">
        <v>3</v>
      </c>
      <c r="O110" s="22">
        <v>0</v>
      </c>
      <c r="P110" s="22">
        <v>57</v>
      </c>
      <c r="Q110" s="22">
        <v>267</v>
      </c>
      <c r="R110" s="23">
        <v>58.55</v>
      </c>
      <c r="T110" s="5"/>
    </row>
    <row r="111" spans="1:20" s="4" customFormat="1" ht="15" customHeight="1" x14ac:dyDescent="0.25">
      <c r="A111" s="78">
        <v>35</v>
      </c>
      <c r="B111" s="79" t="s">
        <v>74</v>
      </c>
      <c r="C111" s="24" t="s">
        <v>17</v>
      </c>
      <c r="D111" s="18">
        <v>2</v>
      </c>
      <c r="E111" s="19">
        <v>2</v>
      </c>
      <c r="F111" s="20">
        <v>100</v>
      </c>
      <c r="G111" s="19">
        <v>0</v>
      </c>
      <c r="H111" s="19">
        <v>0</v>
      </c>
      <c r="I111" s="19">
        <v>0</v>
      </c>
      <c r="J111" s="19">
        <v>2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2</v>
      </c>
      <c r="Q111" s="19">
        <v>10</v>
      </c>
      <c r="R111" s="20">
        <v>62.5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11</v>
      </c>
      <c r="E112" s="19">
        <v>11</v>
      </c>
      <c r="F112" s="20">
        <v>100</v>
      </c>
      <c r="G112" s="19">
        <v>1</v>
      </c>
      <c r="H112" s="19">
        <v>0</v>
      </c>
      <c r="I112" s="19">
        <v>4</v>
      </c>
      <c r="J112" s="19">
        <v>4</v>
      </c>
      <c r="K112" s="19">
        <v>1</v>
      </c>
      <c r="L112" s="19">
        <v>1</v>
      </c>
      <c r="M112" s="19">
        <v>0</v>
      </c>
      <c r="N112" s="19">
        <v>0</v>
      </c>
      <c r="O112" s="19">
        <v>0</v>
      </c>
      <c r="P112" s="19">
        <v>11</v>
      </c>
      <c r="Q112" s="19">
        <v>59</v>
      </c>
      <c r="R112" s="20">
        <v>67.05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13</v>
      </c>
      <c r="E113" s="22">
        <v>13</v>
      </c>
      <c r="F113" s="23">
        <v>100</v>
      </c>
      <c r="G113" s="22">
        <v>1</v>
      </c>
      <c r="H113" s="22">
        <v>0</v>
      </c>
      <c r="I113" s="22">
        <v>4</v>
      </c>
      <c r="J113" s="22">
        <v>6</v>
      </c>
      <c r="K113" s="22">
        <v>1</v>
      </c>
      <c r="L113" s="22">
        <v>1</v>
      </c>
      <c r="M113" s="22">
        <v>0</v>
      </c>
      <c r="N113" s="22">
        <v>0</v>
      </c>
      <c r="O113" s="22">
        <v>0</v>
      </c>
      <c r="P113" s="22">
        <v>13</v>
      </c>
      <c r="Q113" s="22">
        <v>69</v>
      </c>
      <c r="R113" s="23">
        <v>66.349999999999994</v>
      </c>
      <c r="T113" s="5"/>
    </row>
    <row r="114" spans="1:20" s="4" customFormat="1" ht="15" customHeight="1" x14ac:dyDescent="0.25">
      <c r="A114" s="78">
        <v>36</v>
      </c>
      <c r="B114" s="79" t="s">
        <v>75</v>
      </c>
      <c r="C114" s="24" t="s">
        <v>17</v>
      </c>
      <c r="D114" s="18">
        <v>71</v>
      </c>
      <c r="E114" s="19">
        <v>71</v>
      </c>
      <c r="F114" s="20">
        <v>100</v>
      </c>
      <c r="G114" s="19">
        <v>1</v>
      </c>
      <c r="H114" s="19">
        <v>1</v>
      </c>
      <c r="I114" s="19">
        <v>0</v>
      </c>
      <c r="J114" s="19">
        <v>8</v>
      </c>
      <c r="K114" s="19">
        <v>6</v>
      </c>
      <c r="L114" s="19">
        <v>13</v>
      </c>
      <c r="M114" s="19">
        <v>31</v>
      </c>
      <c r="N114" s="19">
        <v>11</v>
      </c>
      <c r="O114" s="19">
        <v>0</v>
      </c>
      <c r="P114" s="19">
        <v>71</v>
      </c>
      <c r="Q114" s="19">
        <v>191</v>
      </c>
      <c r="R114" s="20">
        <v>33.630000000000003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63</v>
      </c>
      <c r="E115" s="19">
        <v>63</v>
      </c>
      <c r="F115" s="20">
        <v>100</v>
      </c>
      <c r="G115" s="19">
        <v>0</v>
      </c>
      <c r="H115" s="19">
        <v>0</v>
      </c>
      <c r="I115" s="19">
        <v>3</v>
      </c>
      <c r="J115" s="19">
        <v>13</v>
      </c>
      <c r="K115" s="19">
        <v>9</v>
      </c>
      <c r="L115" s="19">
        <v>19</v>
      </c>
      <c r="M115" s="19">
        <v>15</v>
      </c>
      <c r="N115" s="19">
        <v>4</v>
      </c>
      <c r="O115" s="19">
        <v>0</v>
      </c>
      <c r="P115" s="19">
        <v>63</v>
      </c>
      <c r="Q115" s="19">
        <v>210</v>
      </c>
      <c r="R115" s="20">
        <v>41.67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134</v>
      </c>
      <c r="E116" s="22">
        <v>134</v>
      </c>
      <c r="F116" s="23">
        <v>100</v>
      </c>
      <c r="G116" s="22">
        <v>1</v>
      </c>
      <c r="H116" s="22">
        <v>1</v>
      </c>
      <c r="I116" s="22">
        <v>3</v>
      </c>
      <c r="J116" s="22">
        <v>21</v>
      </c>
      <c r="K116" s="22">
        <v>15</v>
      </c>
      <c r="L116" s="22">
        <v>32</v>
      </c>
      <c r="M116" s="22">
        <v>46</v>
      </c>
      <c r="N116" s="22">
        <v>15</v>
      </c>
      <c r="O116" s="22">
        <v>0</v>
      </c>
      <c r="P116" s="22">
        <v>134</v>
      </c>
      <c r="Q116" s="22">
        <v>401</v>
      </c>
      <c r="R116" s="23">
        <v>37.409999999999997</v>
      </c>
      <c r="T116" s="5"/>
    </row>
    <row r="117" spans="1:20" s="4" customFormat="1" ht="15" customHeight="1" x14ac:dyDescent="0.25">
      <c r="A117" s="78">
        <v>37</v>
      </c>
      <c r="B117" s="79" t="s">
        <v>77</v>
      </c>
      <c r="C117" s="24" t="s">
        <v>17</v>
      </c>
      <c r="D117" s="18">
        <v>24</v>
      </c>
      <c r="E117" s="19">
        <v>24</v>
      </c>
      <c r="F117" s="20">
        <v>100</v>
      </c>
      <c r="G117" s="19">
        <v>0</v>
      </c>
      <c r="H117" s="19">
        <v>3</v>
      </c>
      <c r="I117" s="19">
        <v>2</v>
      </c>
      <c r="J117" s="19">
        <v>8</v>
      </c>
      <c r="K117" s="19">
        <v>7</v>
      </c>
      <c r="L117" s="19">
        <v>0</v>
      </c>
      <c r="M117" s="19">
        <v>2</v>
      </c>
      <c r="N117" s="19">
        <v>2</v>
      </c>
      <c r="O117" s="19">
        <v>0</v>
      </c>
      <c r="P117" s="19">
        <v>24</v>
      </c>
      <c r="Q117" s="19">
        <v>107</v>
      </c>
      <c r="R117" s="20">
        <v>55.73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51</v>
      </c>
      <c r="E118" s="19">
        <v>51</v>
      </c>
      <c r="F118" s="20">
        <v>100</v>
      </c>
      <c r="G118" s="19">
        <v>3</v>
      </c>
      <c r="H118" s="19">
        <v>5</v>
      </c>
      <c r="I118" s="19">
        <v>14</v>
      </c>
      <c r="J118" s="19">
        <v>14</v>
      </c>
      <c r="K118" s="19">
        <v>6</v>
      </c>
      <c r="L118" s="19">
        <v>6</v>
      </c>
      <c r="M118" s="19">
        <v>1</v>
      </c>
      <c r="N118" s="19">
        <v>2</v>
      </c>
      <c r="O118" s="19">
        <v>0</v>
      </c>
      <c r="P118" s="19">
        <v>51</v>
      </c>
      <c r="Q118" s="19">
        <v>259</v>
      </c>
      <c r="R118" s="20">
        <v>63.48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75</v>
      </c>
      <c r="E119" s="22">
        <v>75</v>
      </c>
      <c r="F119" s="23">
        <v>100</v>
      </c>
      <c r="G119" s="22">
        <v>3</v>
      </c>
      <c r="H119" s="22">
        <v>8</v>
      </c>
      <c r="I119" s="22">
        <v>16</v>
      </c>
      <c r="J119" s="22">
        <v>22</v>
      </c>
      <c r="K119" s="22">
        <v>13</v>
      </c>
      <c r="L119" s="22">
        <v>6</v>
      </c>
      <c r="M119" s="22">
        <v>3</v>
      </c>
      <c r="N119" s="22">
        <v>4</v>
      </c>
      <c r="O119" s="22">
        <v>0</v>
      </c>
      <c r="P119" s="22">
        <v>75</v>
      </c>
      <c r="Q119" s="22">
        <v>366</v>
      </c>
      <c r="R119" s="23">
        <v>61</v>
      </c>
      <c r="T119" s="5"/>
    </row>
    <row r="120" spans="1:20" s="4" customFormat="1" ht="15" customHeight="1" x14ac:dyDescent="0.25">
      <c r="A120" s="78">
        <v>38</v>
      </c>
      <c r="B120" s="79" t="s">
        <v>78</v>
      </c>
      <c r="C120" s="24" t="s">
        <v>17</v>
      </c>
      <c r="D120" s="18">
        <v>22</v>
      </c>
      <c r="E120" s="19">
        <v>22</v>
      </c>
      <c r="F120" s="20">
        <v>100</v>
      </c>
      <c r="G120" s="19">
        <v>0</v>
      </c>
      <c r="H120" s="19">
        <v>3</v>
      </c>
      <c r="I120" s="19">
        <v>6</v>
      </c>
      <c r="J120" s="19">
        <v>4</v>
      </c>
      <c r="K120" s="19">
        <v>6</v>
      </c>
      <c r="L120" s="19">
        <v>1</v>
      </c>
      <c r="M120" s="19">
        <v>2</v>
      </c>
      <c r="N120" s="19">
        <v>0</v>
      </c>
      <c r="O120" s="19">
        <v>0</v>
      </c>
      <c r="P120" s="19">
        <v>22</v>
      </c>
      <c r="Q120" s="19">
        <v>108</v>
      </c>
      <c r="R120" s="20">
        <v>61.36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17</v>
      </c>
      <c r="E121" s="19">
        <v>17</v>
      </c>
      <c r="F121" s="20">
        <v>100</v>
      </c>
      <c r="G121" s="19">
        <v>5</v>
      </c>
      <c r="H121" s="19">
        <v>4</v>
      </c>
      <c r="I121" s="19">
        <v>2</v>
      </c>
      <c r="J121" s="19">
        <v>2</v>
      </c>
      <c r="K121" s="19">
        <v>2</v>
      </c>
      <c r="L121" s="19">
        <v>2</v>
      </c>
      <c r="M121" s="19">
        <v>0</v>
      </c>
      <c r="N121" s="19">
        <v>0</v>
      </c>
      <c r="O121" s="19">
        <v>0</v>
      </c>
      <c r="P121" s="19">
        <v>17</v>
      </c>
      <c r="Q121" s="19">
        <v>104</v>
      </c>
      <c r="R121" s="20">
        <v>76.47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39</v>
      </c>
      <c r="E122" s="22">
        <v>39</v>
      </c>
      <c r="F122" s="23">
        <v>100</v>
      </c>
      <c r="G122" s="22">
        <v>5</v>
      </c>
      <c r="H122" s="22">
        <v>7</v>
      </c>
      <c r="I122" s="22">
        <v>8</v>
      </c>
      <c r="J122" s="22">
        <v>6</v>
      </c>
      <c r="K122" s="22">
        <v>8</v>
      </c>
      <c r="L122" s="22">
        <v>3</v>
      </c>
      <c r="M122" s="22">
        <v>2</v>
      </c>
      <c r="N122" s="22">
        <v>0</v>
      </c>
      <c r="O122" s="22">
        <v>0</v>
      </c>
      <c r="P122" s="22">
        <v>39</v>
      </c>
      <c r="Q122" s="22">
        <v>212</v>
      </c>
      <c r="R122" s="23">
        <v>67.95</v>
      </c>
      <c r="T122" s="5"/>
    </row>
    <row r="123" spans="1:20" s="4" customFormat="1" ht="15" customHeight="1" x14ac:dyDescent="0.25">
      <c r="A123" s="78">
        <v>39</v>
      </c>
      <c r="B123" s="79" t="s">
        <v>79</v>
      </c>
      <c r="C123" s="24" t="s">
        <v>17</v>
      </c>
      <c r="D123" s="18">
        <v>5</v>
      </c>
      <c r="E123" s="19">
        <v>5</v>
      </c>
      <c r="F123" s="20">
        <v>100</v>
      </c>
      <c r="G123" s="19">
        <v>0</v>
      </c>
      <c r="H123" s="19">
        <v>0</v>
      </c>
      <c r="I123" s="19">
        <v>1</v>
      </c>
      <c r="J123" s="19">
        <v>3</v>
      </c>
      <c r="K123" s="19">
        <v>0</v>
      </c>
      <c r="L123" s="19">
        <v>1</v>
      </c>
      <c r="M123" s="19">
        <v>0</v>
      </c>
      <c r="N123" s="19">
        <v>0</v>
      </c>
      <c r="O123" s="19">
        <v>0</v>
      </c>
      <c r="P123" s="19">
        <v>5</v>
      </c>
      <c r="Q123" s="19">
        <v>24</v>
      </c>
      <c r="R123" s="20">
        <v>60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11</v>
      </c>
      <c r="E124" s="19">
        <v>11</v>
      </c>
      <c r="F124" s="20">
        <v>100</v>
      </c>
      <c r="G124" s="19">
        <v>1</v>
      </c>
      <c r="H124" s="19">
        <v>6</v>
      </c>
      <c r="I124" s="19">
        <v>4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11</v>
      </c>
      <c r="Q124" s="19">
        <v>74</v>
      </c>
      <c r="R124" s="20">
        <v>84.09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16</v>
      </c>
      <c r="E125" s="22">
        <v>16</v>
      </c>
      <c r="F125" s="23">
        <v>100</v>
      </c>
      <c r="G125" s="22">
        <v>1</v>
      </c>
      <c r="H125" s="22">
        <v>6</v>
      </c>
      <c r="I125" s="22">
        <v>5</v>
      </c>
      <c r="J125" s="22">
        <v>3</v>
      </c>
      <c r="K125" s="22">
        <v>0</v>
      </c>
      <c r="L125" s="22">
        <v>1</v>
      </c>
      <c r="M125" s="22">
        <v>0</v>
      </c>
      <c r="N125" s="22">
        <v>0</v>
      </c>
      <c r="O125" s="22">
        <v>0</v>
      </c>
      <c r="P125" s="22">
        <v>16</v>
      </c>
      <c r="Q125" s="22">
        <v>98</v>
      </c>
      <c r="R125" s="23">
        <v>76.56</v>
      </c>
      <c r="T125" s="5"/>
    </row>
    <row r="126" spans="1:20" s="4" customFormat="1" ht="15" customHeight="1" x14ac:dyDescent="0.25">
      <c r="A126" s="78">
        <v>40</v>
      </c>
      <c r="B126" s="79" t="s">
        <v>80</v>
      </c>
      <c r="C126" s="24" t="s">
        <v>17</v>
      </c>
      <c r="D126" s="18">
        <v>19</v>
      </c>
      <c r="E126" s="19">
        <v>19</v>
      </c>
      <c r="F126" s="20">
        <v>100</v>
      </c>
      <c r="G126" s="19">
        <v>0</v>
      </c>
      <c r="H126" s="19">
        <v>1</v>
      </c>
      <c r="I126" s="19">
        <v>2</v>
      </c>
      <c r="J126" s="19">
        <v>5</v>
      </c>
      <c r="K126" s="19">
        <v>8</v>
      </c>
      <c r="L126" s="19">
        <v>3</v>
      </c>
      <c r="M126" s="19">
        <v>0</v>
      </c>
      <c r="N126" s="19">
        <v>0</v>
      </c>
      <c r="O126" s="19">
        <v>0</v>
      </c>
      <c r="P126" s="19">
        <v>19</v>
      </c>
      <c r="Q126" s="19">
        <v>85</v>
      </c>
      <c r="R126" s="20">
        <v>55.92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17</v>
      </c>
      <c r="E127" s="19">
        <v>17</v>
      </c>
      <c r="F127" s="20">
        <v>100</v>
      </c>
      <c r="G127" s="19">
        <v>0</v>
      </c>
      <c r="H127" s="19">
        <v>0</v>
      </c>
      <c r="I127" s="19">
        <v>1</v>
      </c>
      <c r="J127" s="19">
        <v>10</v>
      </c>
      <c r="K127" s="19">
        <v>5</v>
      </c>
      <c r="L127" s="19">
        <v>1</v>
      </c>
      <c r="M127" s="19">
        <v>0</v>
      </c>
      <c r="N127" s="19">
        <v>0</v>
      </c>
      <c r="O127" s="19">
        <v>0</v>
      </c>
      <c r="P127" s="19">
        <v>17</v>
      </c>
      <c r="Q127" s="19">
        <v>79</v>
      </c>
      <c r="R127" s="20">
        <v>58.09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36</v>
      </c>
      <c r="E128" s="22">
        <v>36</v>
      </c>
      <c r="F128" s="23">
        <v>100</v>
      </c>
      <c r="G128" s="22">
        <v>0</v>
      </c>
      <c r="H128" s="22">
        <v>1</v>
      </c>
      <c r="I128" s="22">
        <v>3</v>
      </c>
      <c r="J128" s="22">
        <v>15</v>
      </c>
      <c r="K128" s="22">
        <v>13</v>
      </c>
      <c r="L128" s="22">
        <v>4</v>
      </c>
      <c r="M128" s="22">
        <v>0</v>
      </c>
      <c r="N128" s="22">
        <v>0</v>
      </c>
      <c r="O128" s="22">
        <v>0</v>
      </c>
      <c r="P128" s="22">
        <v>36</v>
      </c>
      <c r="Q128" s="22">
        <v>164</v>
      </c>
      <c r="R128" s="23">
        <v>56.94</v>
      </c>
      <c r="T128" s="5"/>
    </row>
    <row r="129" spans="1:23" s="4" customFormat="1" ht="15" customHeight="1" x14ac:dyDescent="0.25">
      <c r="A129" s="78">
        <v>41</v>
      </c>
      <c r="B129" s="79" t="s">
        <v>81</v>
      </c>
      <c r="C129" s="24" t="s">
        <v>17</v>
      </c>
      <c r="D129" s="18">
        <v>20</v>
      </c>
      <c r="E129" s="19">
        <v>20</v>
      </c>
      <c r="F129" s="20">
        <v>100</v>
      </c>
      <c r="G129" s="19">
        <v>0</v>
      </c>
      <c r="H129" s="19">
        <v>5</v>
      </c>
      <c r="I129" s="19">
        <v>6</v>
      </c>
      <c r="J129" s="19">
        <v>5</v>
      </c>
      <c r="K129" s="19">
        <v>3</v>
      </c>
      <c r="L129" s="19">
        <v>0</v>
      </c>
      <c r="M129" s="19">
        <v>1</v>
      </c>
      <c r="N129" s="19">
        <v>0</v>
      </c>
      <c r="O129" s="19">
        <v>0</v>
      </c>
      <c r="P129" s="19">
        <v>20</v>
      </c>
      <c r="Q129" s="19">
        <v>110</v>
      </c>
      <c r="R129" s="20">
        <v>68.75</v>
      </c>
      <c r="T129" s="5"/>
    </row>
    <row r="130" spans="1:23" s="4" customFormat="1" ht="15" customHeight="1" x14ac:dyDescent="0.25">
      <c r="A130" s="78"/>
      <c r="B130" s="79"/>
      <c r="C130" s="24" t="s">
        <v>18</v>
      </c>
      <c r="D130" s="18">
        <v>22</v>
      </c>
      <c r="E130" s="19">
        <v>22</v>
      </c>
      <c r="F130" s="20">
        <v>100</v>
      </c>
      <c r="G130" s="19">
        <v>0</v>
      </c>
      <c r="H130" s="19">
        <v>5</v>
      </c>
      <c r="I130" s="19">
        <v>1</v>
      </c>
      <c r="J130" s="19">
        <v>7</v>
      </c>
      <c r="K130" s="19">
        <v>3</v>
      </c>
      <c r="L130" s="19">
        <v>2</v>
      </c>
      <c r="M130" s="19">
        <v>4</v>
      </c>
      <c r="N130" s="19">
        <v>0</v>
      </c>
      <c r="O130" s="19">
        <v>0</v>
      </c>
      <c r="P130" s="19">
        <v>22</v>
      </c>
      <c r="Q130" s="19">
        <v>102</v>
      </c>
      <c r="R130" s="20">
        <v>57.95</v>
      </c>
      <c r="T130" s="5"/>
    </row>
    <row r="131" spans="1:23" s="4" customFormat="1" ht="15" customHeight="1" x14ac:dyDescent="0.25">
      <c r="A131" s="78"/>
      <c r="B131" s="79"/>
      <c r="C131" s="25" t="s">
        <v>19</v>
      </c>
      <c r="D131" s="21">
        <v>42</v>
      </c>
      <c r="E131" s="22">
        <v>42</v>
      </c>
      <c r="F131" s="23">
        <v>100</v>
      </c>
      <c r="G131" s="22">
        <v>0</v>
      </c>
      <c r="H131" s="22">
        <v>10</v>
      </c>
      <c r="I131" s="22">
        <v>7</v>
      </c>
      <c r="J131" s="22">
        <v>12</v>
      </c>
      <c r="K131" s="22">
        <v>6</v>
      </c>
      <c r="L131" s="22">
        <v>2</v>
      </c>
      <c r="M131" s="22">
        <v>5</v>
      </c>
      <c r="N131" s="22">
        <v>0</v>
      </c>
      <c r="O131" s="22">
        <v>0</v>
      </c>
      <c r="P131" s="22">
        <v>42</v>
      </c>
      <c r="Q131" s="22">
        <v>212</v>
      </c>
      <c r="R131" s="23">
        <v>63.1</v>
      </c>
      <c r="T131" s="5"/>
    </row>
    <row r="132" spans="1:23" s="4" customFormat="1" ht="15" customHeight="1" x14ac:dyDescent="0.25">
      <c r="A132" s="78">
        <v>42</v>
      </c>
      <c r="B132" s="79" t="s">
        <v>82</v>
      </c>
      <c r="C132" s="24" t="s">
        <v>17</v>
      </c>
      <c r="D132" s="18">
        <v>38</v>
      </c>
      <c r="E132" s="19">
        <v>38</v>
      </c>
      <c r="F132" s="20">
        <v>100</v>
      </c>
      <c r="G132" s="19">
        <v>4</v>
      </c>
      <c r="H132" s="19">
        <v>7</v>
      </c>
      <c r="I132" s="19">
        <v>9</v>
      </c>
      <c r="J132" s="19">
        <v>8</v>
      </c>
      <c r="K132" s="19">
        <v>3</v>
      </c>
      <c r="L132" s="19">
        <v>2</v>
      </c>
      <c r="M132" s="19">
        <v>5</v>
      </c>
      <c r="N132" s="19">
        <v>0</v>
      </c>
      <c r="O132" s="19">
        <v>0</v>
      </c>
      <c r="P132" s="19">
        <v>38</v>
      </c>
      <c r="Q132" s="19">
        <v>203</v>
      </c>
      <c r="R132" s="20">
        <v>66.78</v>
      </c>
      <c r="T132" s="5"/>
    </row>
    <row r="133" spans="1:23" s="4" customFormat="1" ht="15" customHeight="1" x14ac:dyDescent="0.25">
      <c r="A133" s="78"/>
      <c r="B133" s="79"/>
      <c r="C133" s="24" t="s">
        <v>18</v>
      </c>
      <c r="D133" s="18">
        <v>37</v>
      </c>
      <c r="E133" s="19">
        <v>37</v>
      </c>
      <c r="F133" s="20">
        <v>100</v>
      </c>
      <c r="G133" s="19">
        <v>9</v>
      </c>
      <c r="H133" s="19">
        <v>9</v>
      </c>
      <c r="I133" s="19">
        <v>8</v>
      </c>
      <c r="J133" s="19">
        <v>7</v>
      </c>
      <c r="K133" s="19">
        <v>2</v>
      </c>
      <c r="L133" s="19">
        <v>2</v>
      </c>
      <c r="M133" s="19">
        <v>0</v>
      </c>
      <c r="N133" s="19">
        <v>0</v>
      </c>
      <c r="O133" s="19">
        <v>0</v>
      </c>
      <c r="P133" s="19">
        <v>37</v>
      </c>
      <c r="Q133" s="19">
        <v>232</v>
      </c>
      <c r="R133" s="20">
        <v>78.38</v>
      </c>
      <c r="T133" s="5"/>
    </row>
    <row r="134" spans="1:23" s="4" customFormat="1" ht="15" customHeight="1" x14ac:dyDescent="0.25">
      <c r="A134" s="78"/>
      <c r="B134" s="79"/>
      <c r="C134" s="25" t="s">
        <v>19</v>
      </c>
      <c r="D134" s="21">
        <v>75</v>
      </c>
      <c r="E134" s="22">
        <v>75</v>
      </c>
      <c r="F134" s="23">
        <v>100</v>
      </c>
      <c r="G134" s="22">
        <v>13</v>
      </c>
      <c r="H134" s="22">
        <v>16</v>
      </c>
      <c r="I134" s="22">
        <v>17</v>
      </c>
      <c r="J134" s="22">
        <v>15</v>
      </c>
      <c r="K134" s="22">
        <v>5</v>
      </c>
      <c r="L134" s="22">
        <v>4</v>
      </c>
      <c r="M134" s="22">
        <v>5</v>
      </c>
      <c r="N134" s="22">
        <v>0</v>
      </c>
      <c r="O134" s="22">
        <v>0</v>
      </c>
      <c r="P134" s="22">
        <v>75</v>
      </c>
      <c r="Q134" s="22">
        <v>435</v>
      </c>
      <c r="R134" s="23">
        <v>72.5</v>
      </c>
      <c r="T134" s="5"/>
    </row>
    <row r="135" spans="1:23" ht="15" customHeight="1" x14ac:dyDescent="0.25">
      <c r="A135" s="83" t="s">
        <v>30</v>
      </c>
      <c r="B135" s="83"/>
      <c r="C135" s="53" t="s">
        <v>17</v>
      </c>
      <c r="D135" s="54">
        <f>SUMIF($C$9:$C$134,$C$135,D9:D134)</f>
        <v>899</v>
      </c>
      <c r="E135" s="54">
        <f>SUMIF($C$9:$C$134,$C$135,E9:E134)</f>
        <v>899</v>
      </c>
      <c r="F135" s="55">
        <f>IF(D135&gt;0,ROUND((E135/D135)*100,2),0)</f>
        <v>100</v>
      </c>
      <c r="G135" s="54">
        <f>SUMIF($C$9:$C$134,$C$135,G9:G134)</f>
        <v>49</v>
      </c>
      <c r="H135" s="54">
        <f>SUMIF($C$9:$C$134,$C$135,H9:H134)</f>
        <v>91</v>
      </c>
      <c r="I135" s="54">
        <f>SUMIF($C$9:$C$134,$C$135,I9:I134)</f>
        <v>124</v>
      </c>
      <c r="J135" s="54">
        <f>SUMIF($C$9:$C$134,$C$135,J9:J134)</f>
        <v>217</v>
      </c>
      <c r="K135" s="54">
        <f>SUMIF($C$9:$C$134,$C$135,K9:K134)</f>
        <v>128</v>
      </c>
      <c r="L135" s="54">
        <f>SUMIF($C$9:$C$134,$C$135,L9:L134)</f>
        <v>94</v>
      </c>
      <c r="M135" s="54">
        <f>SUMIF($C$9:$C$134,$C$135,M9:M134)</f>
        <v>151</v>
      </c>
      <c r="N135" s="54">
        <f>SUMIF($C$9:$C$134,$C$135,N9:N134)</f>
        <v>45</v>
      </c>
      <c r="O135" s="54">
        <f>SUMIF($C$9:$C$134,$C$135,O9:O134)</f>
        <v>0</v>
      </c>
      <c r="P135" s="54">
        <f>SUMIF($C$9:$C$134,$C$135,P9:P134)</f>
        <v>899</v>
      </c>
      <c r="Q135" s="54">
        <f>SUMIF($C$9:$C$134,$C$135,Q9:Q134)</f>
        <v>3999</v>
      </c>
      <c r="R135" s="55">
        <f>IF(D135&gt;0,ROUND((Q135/D135)*12.5,2),0)</f>
        <v>55.6</v>
      </c>
    </row>
    <row r="136" spans="1:23" ht="15" customHeight="1" x14ac:dyDescent="0.25">
      <c r="A136" s="83"/>
      <c r="B136" s="83"/>
      <c r="C136" s="53" t="s">
        <v>18</v>
      </c>
      <c r="D136" s="54">
        <f>SUMIF($C$9:$C$134,$C$136,D9:D134)</f>
        <v>1001</v>
      </c>
      <c r="E136" s="54">
        <f>SUMIF($C$9:$C$134,$C$136,E9:E134)</f>
        <v>1001</v>
      </c>
      <c r="F136" s="55">
        <f>IF(D136&gt;0,ROUND((E136/D136)*100,2),0)</f>
        <v>100</v>
      </c>
      <c r="G136" s="54">
        <f>SUMIF($C$9:$C$134,$C$136,G9:G134)</f>
        <v>78</v>
      </c>
      <c r="H136" s="54">
        <f>SUMIF($C$9:$C$134,$C$136,H9:H134)</f>
        <v>114</v>
      </c>
      <c r="I136" s="54">
        <f>SUMIF($C$9:$C$134,$C$136,I9:I134)</f>
        <v>161</v>
      </c>
      <c r="J136" s="54">
        <f>SUMIF($C$9:$C$134,$C$136,J9:J134)</f>
        <v>249</v>
      </c>
      <c r="K136" s="54">
        <f>SUMIF($C$9:$C$134,$C$136,K9:K134)</f>
        <v>119</v>
      </c>
      <c r="L136" s="54">
        <f>SUMIF($C$9:$C$134,$C$136,L9:L134)</f>
        <v>145</v>
      </c>
      <c r="M136" s="54">
        <f>SUMIF($C$9:$C$134,$C$136,M9:M134)</f>
        <v>86</v>
      </c>
      <c r="N136" s="54">
        <f>SUMIF($C$9:$C$134,$C$136,N9:N134)</f>
        <v>49</v>
      </c>
      <c r="O136" s="54">
        <f>SUMIF($C$9:$C$134,$C$136,O9:O134)</f>
        <v>0</v>
      </c>
      <c r="P136" s="54">
        <f>SUMIF($C$9:$C$134,$C$136,P9:P134)</f>
        <v>1001</v>
      </c>
      <c r="Q136" s="54">
        <f>SUMIF($C$9:$C$134,$C$136,Q9:Q134)</f>
        <v>4765</v>
      </c>
      <c r="R136" s="55">
        <f>IF(D136&gt;0,ROUND((Q136/D136)*12.5,2),0)</f>
        <v>59.5</v>
      </c>
    </row>
    <row r="137" spans="1:23" ht="15" customHeight="1" x14ac:dyDescent="0.25">
      <c r="A137" s="83"/>
      <c r="B137" s="83"/>
      <c r="C137" s="53" t="s">
        <v>19</v>
      </c>
      <c r="D137" s="56">
        <f>SUMIF($C$9:$C$134,$C$137,D9:D134)</f>
        <v>1900</v>
      </c>
      <c r="E137" s="56">
        <f>SUMIF($C$9:$C$134,$C$137,E9:E134)</f>
        <v>1900</v>
      </c>
      <c r="F137" s="57">
        <f>IF(D137&gt;0,ROUND((E137/D137)*100,2),0)</f>
        <v>100</v>
      </c>
      <c r="G137" s="56">
        <f>SUMIF($C$9:$C$134,$C$137,G9:G134)</f>
        <v>127</v>
      </c>
      <c r="H137" s="56">
        <f>SUMIF($C$9:$C$134,$C$137,H9:H134)</f>
        <v>205</v>
      </c>
      <c r="I137" s="56">
        <f>SUMIF($C$9:$C$134,$C$137,I9:I134)</f>
        <v>285</v>
      </c>
      <c r="J137" s="56">
        <f>SUMIF($C$9:$C$134,$C$137,J9:J134)</f>
        <v>466</v>
      </c>
      <c r="K137" s="56">
        <f>SUMIF($C$9:$C$134,$C$137,K9:K134)</f>
        <v>247</v>
      </c>
      <c r="L137" s="56">
        <f>SUMIF($C$9:$C$134,$C$137,L9:L134)</f>
        <v>239</v>
      </c>
      <c r="M137" s="56">
        <f>SUMIF($C$9:$C$134,$C$137,M9:M134)</f>
        <v>237</v>
      </c>
      <c r="N137" s="56">
        <f>SUMIF($C$9:$C$134,$C$137,N9:N134)</f>
        <v>94</v>
      </c>
      <c r="O137" s="56">
        <f>SUMIF($C$9:$C$134,$C$137,O9:O134)</f>
        <v>0</v>
      </c>
      <c r="P137" s="56">
        <f>SUMIF($C$9:$C$134,$C$137,P9:P134)</f>
        <v>1900</v>
      </c>
      <c r="Q137" s="56">
        <f>SUMIF($C$9:$C$134,$C$137,Q9:Q134)</f>
        <v>8764</v>
      </c>
      <c r="R137" s="57">
        <f>IF(D137&gt;0,ROUND((Q137/D137)*12.5,2),0)</f>
        <v>57.66</v>
      </c>
    </row>
    <row r="138" spans="1:23" s="9" customFormat="1" ht="10.199999999999999" x14ac:dyDescent="0.25">
      <c r="A138" s="84" t="s">
        <v>28</v>
      </c>
      <c r="B138" s="84"/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5"/>
      <c r="S138" s="7"/>
      <c r="T138" s="8"/>
      <c r="U138" s="7"/>
      <c r="V138" s="7"/>
      <c r="W138" s="7"/>
    </row>
    <row r="139" spans="1:23" s="9" customFormat="1" ht="40.049999999999997" customHeight="1" x14ac:dyDescent="0.25">
      <c r="A139" s="86" t="s">
        <v>31</v>
      </c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"/>
      <c r="T139" s="8"/>
      <c r="U139" s="7"/>
      <c r="V139" s="7"/>
      <c r="W139" s="7"/>
    </row>
    <row r="140" spans="1:23" s="17" customFormat="1" ht="40.049999999999997" customHeight="1" x14ac:dyDescent="0.25">
      <c r="A140" s="87" t="s">
        <v>32</v>
      </c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16"/>
      <c r="T140" s="15"/>
      <c r="U140" s="16"/>
      <c r="V140" s="16"/>
      <c r="W140" s="16"/>
    </row>
    <row r="1121" spans="1:23" ht="24.9" customHeight="1" x14ac:dyDescent="0.25">
      <c r="A1121" s="12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</row>
    <row r="1122" spans="1:23" ht="24.9" customHeight="1" x14ac:dyDescent="0.25">
      <c r="A1122" s="14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</row>
    <row r="1123" spans="1:23" ht="24.9" customHeight="1" x14ac:dyDescent="0.25">
      <c r="A1123" s="14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</row>
    <row r="1124" spans="1:23" ht="24.9" customHeight="1" x14ac:dyDescent="0.25">
      <c r="A1124" s="14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</row>
    <row r="1125" spans="1:23" ht="24.9" customHeight="1" x14ac:dyDescent="0.25">
      <c r="A1125" s="14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</row>
    <row r="1126" spans="1:23" ht="24.9" customHeight="1" x14ac:dyDescent="0.25">
      <c r="A1126" s="14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</row>
    <row r="1127" spans="1:23" ht="24.9" customHeight="1" x14ac:dyDescent="0.25">
      <c r="A1127" s="14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1:23" ht="24.9" customHeight="1" x14ac:dyDescent="0.25">
      <c r="A1128" s="14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1:23" ht="24.9" customHeight="1" x14ac:dyDescent="0.25">
      <c r="A1129" s="14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1:23" ht="24.9" customHeight="1" x14ac:dyDescent="0.25">
      <c r="A1130" s="14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1:23" ht="24.9" customHeight="1" x14ac:dyDescent="0.25">
      <c r="A1131" s="14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1:23" ht="24.9" customHeight="1" x14ac:dyDescent="0.25">
      <c r="A1132" s="14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1:23" ht="24.9" customHeight="1" x14ac:dyDescent="0.25">
      <c r="A1133" s="14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</sheetData>
  <sheetProtection algorithmName="SHA-512" hashValue="0fqJqbYf4uMZI1Oc6GPpkyJPM138Lsrb9iLSnsZLX/r1LuyaqFLVx6px4J4ifGsMLiUencSCFhOyeJWpyjiMrg==" saltValue="yVdy1elqqs40t5tOIP67bA==" spinCount="100000" sheet="1" objects="1" scenarios="1"/>
  <mergeCells count="95">
    <mergeCell ref="A139:R139"/>
    <mergeCell ref="A140:R140"/>
    <mergeCell ref="A135:B137"/>
    <mergeCell ref="A138:R138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C7EE7380-C4EE-4CEC-986B-2AE3858D639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EA1A38-A368-4F6C-B55F-9422CE318CE0}">
  <dimension ref="A1:W1155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34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38</v>
      </c>
      <c r="E9" s="19">
        <v>38</v>
      </c>
      <c r="F9" s="20">
        <v>100</v>
      </c>
      <c r="G9" s="19">
        <v>2</v>
      </c>
      <c r="H9" s="19">
        <v>3</v>
      </c>
      <c r="I9" s="19">
        <v>0</v>
      </c>
      <c r="J9" s="19">
        <v>6</v>
      </c>
      <c r="K9" s="19">
        <v>9</v>
      </c>
      <c r="L9" s="19">
        <v>10</v>
      </c>
      <c r="M9" s="19">
        <v>8</v>
      </c>
      <c r="N9" s="19">
        <v>0</v>
      </c>
      <c r="O9" s="19">
        <v>0</v>
      </c>
      <c r="P9" s="19">
        <v>38</v>
      </c>
      <c r="Q9" s="19">
        <v>149</v>
      </c>
      <c r="R9" s="20">
        <v>49.01</v>
      </c>
    </row>
    <row r="10" spans="1:23" ht="15" customHeight="1" x14ac:dyDescent="0.25">
      <c r="A10" s="78"/>
      <c r="B10" s="79"/>
      <c r="C10" s="24" t="s">
        <v>18</v>
      </c>
      <c r="D10" s="18">
        <v>55</v>
      </c>
      <c r="E10" s="19">
        <v>55</v>
      </c>
      <c r="F10" s="20">
        <v>100</v>
      </c>
      <c r="G10" s="19">
        <v>5</v>
      </c>
      <c r="H10" s="19">
        <v>3</v>
      </c>
      <c r="I10" s="19">
        <v>10</v>
      </c>
      <c r="J10" s="19">
        <v>9</v>
      </c>
      <c r="K10" s="19">
        <v>10</v>
      </c>
      <c r="L10" s="19">
        <v>6</v>
      </c>
      <c r="M10" s="19">
        <v>12</v>
      </c>
      <c r="N10" s="19">
        <v>0</v>
      </c>
      <c r="O10" s="19">
        <v>0</v>
      </c>
      <c r="P10" s="19">
        <v>55</v>
      </c>
      <c r="Q10" s="19">
        <v>248</v>
      </c>
      <c r="R10" s="20">
        <v>56.36</v>
      </c>
    </row>
    <row r="11" spans="1:23" ht="15" customHeight="1" x14ac:dyDescent="0.25">
      <c r="A11" s="78"/>
      <c r="B11" s="79"/>
      <c r="C11" s="25" t="s">
        <v>19</v>
      </c>
      <c r="D11" s="21">
        <v>93</v>
      </c>
      <c r="E11" s="22">
        <v>93</v>
      </c>
      <c r="F11" s="23">
        <v>100</v>
      </c>
      <c r="G11" s="22">
        <v>7</v>
      </c>
      <c r="H11" s="22">
        <v>6</v>
      </c>
      <c r="I11" s="22">
        <v>10</v>
      </c>
      <c r="J11" s="22">
        <v>15</v>
      </c>
      <c r="K11" s="22">
        <v>19</v>
      </c>
      <c r="L11" s="22">
        <v>16</v>
      </c>
      <c r="M11" s="22">
        <v>20</v>
      </c>
      <c r="N11" s="22">
        <v>0</v>
      </c>
      <c r="O11" s="22">
        <v>0</v>
      </c>
      <c r="P11" s="22">
        <v>93</v>
      </c>
      <c r="Q11" s="22">
        <v>397</v>
      </c>
      <c r="R11" s="23">
        <v>53.36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40</v>
      </c>
      <c r="E12" s="19">
        <v>40</v>
      </c>
      <c r="F12" s="20">
        <v>100</v>
      </c>
      <c r="G12" s="19">
        <v>3</v>
      </c>
      <c r="H12" s="19">
        <v>3</v>
      </c>
      <c r="I12" s="19">
        <v>8</v>
      </c>
      <c r="J12" s="19">
        <v>7</v>
      </c>
      <c r="K12" s="19">
        <v>9</v>
      </c>
      <c r="L12" s="19">
        <v>9</v>
      </c>
      <c r="M12" s="19">
        <v>1</v>
      </c>
      <c r="N12" s="19">
        <v>0</v>
      </c>
      <c r="O12" s="19">
        <v>0</v>
      </c>
      <c r="P12" s="19">
        <v>40</v>
      </c>
      <c r="Q12" s="19">
        <v>193</v>
      </c>
      <c r="R12" s="20">
        <v>60.31</v>
      </c>
    </row>
    <row r="13" spans="1:23" ht="15" customHeight="1" x14ac:dyDescent="0.25">
      <c r="A13" s="78"/>
      <c r="B13" s="79"/>
      <c r="C13" s="24" t="s">
        <v>18</v>
      </c>
      <c r="D13" s="18">
        <v>54</v>
      </c>
      <c r="E13" s="19">
        <v>54</v>
      </c>
      <c r="F13" s="20">
        <v>100</v>
      </c>
      <c r="G13" s="19">
        <v>4</v>
      </c>
      <c r="H13" s="19">
        <v>7</v>
      </c>
      <c r="I13" s="19">
        <v>8</v>
      </c>
      <c r="J13" s="19">
        <v>8</v>
      </c>
      <c r="K13" s="19">
        <v>15</v>
      </c>
      <c r="L13" s="19">
        <v>9</v>
      </c>
      <c r="M13" s="19">
        <v>3</v>
      </c>
      <c r="N13" s="19">
        <v>0</v>
      </c>
      <c r="O13" s="19">
        <v>0</v>
      </c>
      <c r="P13" s="19">
        <v>54</v>
      </c>
      <c r="Q13" s="19">
        <v>262</v>
      </c>
      <c r="R13" s="20">
        <v>60.65</v>
      </c>
    </row>
    <row r="14" spans="1:23" ht="15" customHeight="1" x14ac:dyDescent="0.25">
      <c r="A14" s="78"/>
      <c r="B14" s="79"/>
      <c r="C14" s="25" t="s">
        <v>19</v>
      </c>
      <c r="D14" s="21">
        <v>94</v>
      </c>
      <c r="E14" s="22">
        <v>94</v>
      </c>
      <c r="F14" s="23">
        <v>100</v>
      </c>
      <c r="G14" s="22">
        <v>7</v>
      </c>
      <c r="H14" s="22">
        <v>10</v>
      </c>
      <c r="I14" s="22">
        <v>16</v>
      </c>
      <c r="J14" s="22">
        <v>15</v>
      </c>
      <c r="K14" s="22">
        <v>24</v>
      </c>
      <c r="L14" s="22">
        <v>18</v>
      </c>
      <c r="M14" s="22">
        <v>4</v>
      </c>
      <c r="N14" s="22">
        <v>0</v>
      </c>
      <c r="O14" s="22">
        <v>0</v>
      </c>
      <c r="P14" s="22">
        <v>94</v>
      </c>
      <c r="Q14" s="22">
        <v>455</v>
      </c>
      <c r="R14" s="23">
        <v>60.51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29</v>
      </c>
      <c r="E15" s="19">
        <v>29</v>
      </c>
      <c r="F15" s="20">
        <v>100</v>
      </c>
      <c r="G15" s="19">
        <v>2</v>
      </c>
      <c r="H15" s="19">
        <v>2</v>
      </c>
      <c r="I15" s="19">
        <v>2</v>
      </c>
      <c r="J15" s="19">
        <v>6</v>
      </c>
      <c r="K15" s="19">
        <v>3</v>
      </c>
      <c r="L15" s="19">
        <v>7</v>
      </c>
      <c r="M15" s="19">
        <v>5</v>
      </c>
      <c r="N15" s="19">
        <v>2</v>
      </c>
      <c r="O15" s="19">
        <v>0</v>
      </c>
      <c r="P15" s="19">
        <v>29</v>
      </c>
      <c r="Q15" s="19">
        <v>117</v>
      </c>
      <c r="R15" s="20">
        <v>50.43</v>
      </c>
    </row>
    <row r="16" spans="1:23" ht="15" customHeight="1" x14ac:dyDescent="0.25">
      <c r="A16" s="78"/>
      <c r="B16" s="79"/>
      <c r="C16" s="24" t="s">
        <v>18</v>
      </c>
      <c r="D16" s="18">
        <v>19</v>
      </c>
      <c r="E16" s="19">
        <v>19</v>
      </c>
      <c r="F16" s="20">
        <v>100</v>
      </c>
      <c r="G16" s="19">
        <v>3</v>
      </c>
      <c r="H16" s="19">
        <v>2</v>
      </c>
      <c r="I16" s="19">
        <v>1</v>
      </c>
      <c r="J16" s="19">
        <v>4</v>
      </c>
      <c r="K16" s="19">
        <v>6</v>
      </c>
      <c r="L16" s="19">
        <v>3</v>
      </c>
      <c r="M16" s="19">
        <v>0</v>
      </c>
      <c r="N16" s="19">
        <v>0</v>
      </c>
      <c r="O16" s="19">
        <v>0</v>
      </c>
      <c r="P16" s="19">
        <v>19</v>
      </c>
      <c r="Q16" s="19">
        <v>97</v>
      </c>
      <c r="R16" s="20">
        <v>63.82</v>
      </c>
    </row>
    <row r="17" spans="1:20" s="4" customFormat="1" ht="15" customHeight="1" x14ac:dyDescent="0.25">
      <c r="A17" s="78"/>
      <c r="B17" s="79"/>
      <c r="C17" s="25" t="s">
        <v>19</v>
      </c>
      <c r="D17" s="21">
        <v>48</v>
      </c>
      <c r="E17" s="22">
        <v>48</v>
      </c>
      <c r="F17" s="23">
        <v>100</v>
      </c>
      <c r="G17" s="22">
        <v>5</v>
      </c>
      <c r="H17" s="22">
        <v>4</v>
      </c>
      <c r="I17" s="22">
        <v>3</v>
      </c>
      <c r="J17" s="22">
        <v>10</v>
      </c>
      <c r="K17" s="22">
        <v>9</v>
      </c>
      <c r="L17" s="22">
        <v>10</v>
      </c>
      <c r="M17" s="22">
        <v>5</v>
      </c>
      <c r="N17" s="22">
        <v>2</v>
      </c>
      <c r="O17" s="22">
        <v>0</v>
      </c>
      <c r="P17" s="22">
        <v>48</v>
      </c>
      <c r="Q17" s="22">
        <v>214</v>
      </c>
      <c r="R17" s="23">
        <v>55.73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13</v>
      </c>
      <c r="E18" s="19">
        <v>13</v>
      </c>
      <c r="F18" s="20">
        <v>100</v>
      </c>
      <c r="G18" s="19">
        <v>1</v>
      </c>
      <c r="H18" s="19">
        <v>3</v>
      </c>
      <c r="I18" s="19">
        <v>2</v>
      </c>
      <c r="J18" s="19">
        <v>1</v>
      </c>
      <c r="K18" s="19">
        <v>4</v>
      </c>
      <c r="L18" s="19">
        <v>2</v>
      </c>
      <c r="M18" s="19">
        <v>0</v>
      </c>
      <c r="N18" s="19">
        <v>0</v>
      </c>
      <c r="O18" s="19">
        <v>0</v>
      </c>
      <c r="P18" s="19">
        <v>13</v>
      </c>
      <c r="Q18" s="19">
        <v>68</v>
      </c>
      <c r="R18" s="20">
        <v>65.38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15</v>
      </c>
      <c r="E19" s="19">
        <v>15</v>
      </c>
      <c r="F19" s="20">
        <v>100</v>
      </c>
      <c r="G19" s="19">
        <v>6</v>
      </c>
      <c r="H19" s="19">
        <v>3</v>
      </c>
      <c r="I19" s="19">
        <v>3</v>
      </c>
      <c r="J19" s="19">
        <v>0</v>
      </c>
      <c r="K19" s="19">
        <v>2</v>
      </c>
      <c r="L19" s="19">
        <v>1</v>
      </c>
      <c r="M19" s="19">
        <v>0</v>
      </c>
      <c r="N19" s="19">
        <v>0</v>
      </c>
      <c r="O19" s="19">
        <v>0</v>
      </c>
      <c r="P19" s="19">
        <v>15</v>
      </c>
      <c r="Q19" s="19">
        <v>98</v>
      </c>
      <c r="R19" s="20">
        <v>81.67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28</v>
      </c>
      <c r="E20" s="22">
        <v>28</v>
      </c>
      <c r="F20" s="23">
        <v>100</v>
      </c>
      <c r="G20" s="22">
        <v>7</v>
      </c>
      <c r="H20" s="22">
        <v>6</v>
      </c>
      <c r="I20" s="22">
        <v>5</v>
      </c>
      <c r="J20" s="22">
        <v>1</v>
      </c>
      <c r="K20" s="22">
        <v>6</v>
      </c>
      <c r="L20" s="22">
        <v>3</v>
      </c>
      <c r="M20" s="22">
        <v>0</v>
      </c>
      <c r="N20" s="22">
        <v>0</v>
      </c>
      <c r="O20" s="22">
        <v>0</v>
      </c>
      <c r="P20" s="22">
        <v>28</v>
      </c>
      <c r="Q20" s="22">
        <v>166</v>
      </c>
      <c r="R20" s="23">
        <v>74.11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5</v>
      </c>
      <c r="E21" s="19">
        <v>5</v>
      </c>
      <c r="F21" s="20">
        <v>100</v>
      </c>
      <c r="G21" s="19">
        <v>1</v>
      </c>
      <c r="H21" s="19">
        <v>0</v>
      </c>
      <c r="I21" s="19">
        <v>1</v>
      </c>
      <c r="J21" s="19">
        <v>1</v>
      </c>
      <c r="K21" s="19">
        <v>0</v>
      </c>
      <c r="L21" s="19">
        <v>0</v>
      </c>
      <c r="M21" s="19">
        <v>2</v>
      </c>
      <c r="N21" s="19">
        <v>0</v>
      </c>
      <c r="O21" s="19">
        <v>0</v>
      </c>
      <c r="P21" s="19">
        <v>5</v>
      </c>
      <c r="Q21" s="19">
        <v>23</v>
      </c>
      <c r="R21" s="20">
        <v>57.5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6</v>
      </c>
      <c r="E22" s="19">
        <v>6</v>
      </c>
      <c r="F22" s="20">
        <v>100</v>
      </c>
      <c r="G22" s="19">
        <v>0</v>
      </c>
      <c r="H22" s="19">
        <v>2</v>
      </c>
      <c r="I22" s="19">
        <v>1</v>
      </c>
      <c r="J22" s="19">
        <v>2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6</v>
      </c>
      <c r="Q22" s="19">
        <v>34</v>
      </c>
      <c r="R22" s="20">
        <v>70.83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11</v>
      </c>
      <c r="E23" s="22">
        <v>11</v>
      </c>
      <c r="F23" s="23">
        <v>100</v>
      </c>
      <c r="G23" s="22">
        <v>1</v>
      </c>
      <c r="H23" s="22">
        <v>2</v>
      </c>
      <c r="I23" s="22">
        <v>2</v>
      </c>
      <c r="J23" s="22">
        <v>3</v>
      </c>
      <c r="K23" s="22">
        <v>1</v>
      </c>
      <c r="L23" s="22">
        <v>0</v>
      </c>
      <c r="M23" s="22">
        <v>2</v>
      </c>
      <c r="N23" s="22">
        <v>0</v>
      </c>
      <c r="O23" s="22">
        <v>0</v>
      </c>
      <c r="P23" s="22">
        <v>11</v>
      </c>
      <c r="Q23" s="22">
        <v>57</v>
      </c>
      <c r="R23" s="23">
        <v>64.77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31</v>
      </c>
      <c r="E24" s="19">
        <v>31</v>
      </c>
      <c r="F24" s="20">
        <v>100</v>
      </c>
      <c r="G24" s="19">
        <v>6</v>
      </c>
      <c r="H24" s="19">
        <v>3</v>
      </c>
      <c r="I24" s="19">
        <v>18</v>
      </c>
      <c r="J24" s="19">
        <v>3</v>
      </c>
      <c r="K24" s="19">
        <v>1</v>
      </c>
      <c r="L24" s="19">
        <v>0</v>
      </c>
      <c r="M24" s="19">
        <v>0</v>
      </c>
      <c r="N24" s="19">
        <v>0</v>
      </c>
      <c r="O24" s="19">
        <v>0</v>
      </c>
      <c r="P24" s="19">
        <v>31</v>
      </c>
      <c r="Q24" s="19">
        <v>196</v>
      </c>
      <c r="R24" s="20">
        <v>79.03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29</v>
      </c>
      <c r="E25" s="19">
        <v>29</v>
      </c>
      <c r="F25" s="20">
        <v>100</v>
      </c>
      <c r="G25" s="19">
        <v>8</v>
      </c>
      <c r="H25" s="19">
        <v>6</v>
      </c>
      <c r="I25" s="19">
        <v>11</v>
      </c>
      <c r="J25" s="19">
        <v>3</v>
      </c>
      <c r="K25" s="19">
        <v>1</v>
      </c>
      <c r="L25" s="19">
        <v>0</v>
      </c>
      <c r="M25" s="19">
        <v>0</v>
      </c>
      <c r="N25" s="19">
        <v>0</v>
      </c>
      <c r="O25" s="19">
        <v>0</v>
      </c>
      <c r="P25" s="19">
        <v>29</v>
      </c>
      <c r="Q25" s="19">
        <v>191</v>
      </c>
      <c r="R25" s="20">
        <v>82.33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60</v>
      </c>
      <c r="E26" s="22">
        <v>60</v>
      </c>
      <c r="F26" s="23">
        <v>100</v>
      </c>
      <c r="G26" s="22">
        <v>14</v>
      </c>
      <c r="H26" s="22">
        <v>9</v>
      </c>
      <c r="I26" s="22">
        <v>29</v>
      </c>
      <c r="J26" s="22">
        <v>6</v>
      </c>
      <c r="K26" s="22">
        <v>2</v>
      </c>
      <c r="L26" s="22">
        <v>0</v>
      </c>
      <c r="M26" s="22">
        <v>0</v>
      </c>
      <c r="N26" s="22">
        <v>0</v>
      </c>
      <c r="O26" s="22">
        <v>0</v>
      </c>
      <c r="P26" s="22">
        <v>60</v>
      </c>
      <c r="Q26" s="22">
        <v>387</v>
      </c>
      <c r="R26" s="23">
        <v>80.63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50</v>
      </c>
      <c r="E27" s="19">
        <v>50</v>
      </c>
      <c r="F27" s="20">
        <v>100</v>
      </c>
      <c r="G27" s="19">
        <v>0</v>
      </c>
      <c r="H27" s="19">
        <v>0</v>
      </c>
      <c r="I27" s="19">
        <v>2</v>
      </c>
      <c r="J27" s="19">
        <v>0</v>
      </c>
      <c r="K27" s="19">
        <v>5</v>
      </c>
      <c r="L27" s="19">
        <v>8</v>
      </c>
      <c r="M27" s="19">
        <v>16</v>
      </c>
      <c r="N27" s="19">
        <v>19</v>
      </c>
      <c r="O27" s="19">
        <v>0</v>
      </c>
      <c r="P27" s="19">
        <v>50</v>
      </c>
      <c r="Q27" s="19">
        <v>107</v>
      </c>
      <c r="R27" s="20">
        <v>26.75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61</v>
      </c>
      <c r="E28" s="19">
        <v>61</v>
      </c>
      <c r="F28" s="20">
        <v>100</v>
      </c>
      <c r="G28" s="19">
        <v>0</v>
      </c>
      <c r="H28" s="19">
        <v>2</v>
      </c>
      <c r="I28" s="19">
        <v>8</v>
      </c>
      <c r="J28" s="19">
        <v>9</v>
      </c>
      <c r="K28" s="19">
        <v>2</v>
      </c>
      <c r="L28" s="19">
        <v>10</v>
      </c>
      <c r="M28" s="19">
        <v>17</v>
      </c>
      <c r="N28" s="19">
        <v>13</v>
      </c>
      <c r="O28" s="19">
        <v>0</v>
      </c>
      <c r="P28" s="19">
        <v>61</v>
      </c>
      <c r="Q28" s="19">
        <v>192</v>
      </c>
      <c r="R28" s="20">
        <v>39.340000000000003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111</v>
      </c>
      <c r="E29" s="22">
        <v>111</v>
      </c>
      <c r="F29" s="23">
        <v>100</v>
      </c>
      <c r="G29" s="22">
        <v>0</v>
      </c>
      <c r="H29" s="22">
        <v>2</v>
      </c>
      <c r="I29" s="22">
        <v>10</v>
      </c>
      <c r="J29" s="22">
        <v>9</v>
      </c>
      <c r="K29" s="22">
        <v>7</v>
      </c>
      <c r="L29" s="22">
        <v>18</v>
      </c>
      <c r="M29" s="22">
        <v>33</v>
      </c>
      <c r="N29" s="22">
        <v>32</v>
      </c>
      <c r="O29" s="22">
        <v>0</v>
      </c>
      <c r="P29" s="22">
        <v>111</v>
      </c>
      <c r="Q29" s="22">
        <v>299</v>
      </c>
      <c r="R29" s="23">
        <v>33.67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45</v>
      </c>
      <c r="E30" s="19">
        <v>45</v>
      </c>
      <c r="F30" s="20">
        <v>100</v>
      </c>
      <c r="G30" s="19">
        <v>3</v>
      </c>
      <c r="H30" s="19">
        <v>1</v>
      </c>
      <c r="I30" s="19">
        <v>13</v>
      </c>
      <c r="J30" s="19">
        <v>5</v>
      </c>
      <c r="K30" s="19">
        <v>9</v>
      </c>
      <c r="L30" s="19">
        <v>13</v>
      </c>
      <c r="M30" s="19">
        <v>1</v>
      </c>
      <c r="N30" s="19">
        <v>0</v>
      </c>
      <c r="O30" s="19">
        <v>0</v>
      </c>
      <c r="P30" s="19">
        <v>45</v>
      </c>
      <c r="Q30" s="19">
        <v>211</v>
      </c>
      <c r="R30" s="20">
        <v>58.61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38</v>
      </c>
      <c r="E31" s="19">
        <v>38</v>
      </c>
      <c r="F31" s="20">
        <v>100</v>
      </c>
      <c r="G31" s="19">
        <v>0</v>
      </c>
      <c r="H31" s="19">
        <v>1</v>
      </c>
      <c r="I31" s="19">
        <v>12</v>
      </c>
      <c r="J31" s="19">
        <v>5</v>
      </c>
      <c r="K31" s="19">
        <v>8</v>
      </c>
      <c r="L31" s="19">
        <v>9</v>
      </c>
      <c r="M31" s="19">
        <v>2</v>
      </c>
      <c r="N31" s="19">
        <v>1</v>
      </c>
      <c r="O31" s="19">
        <v>0</v>
      </c>
      <c r="P31" s="19">
        <v>38</v>
      </c>
      <c r="Q31" s="19">
        <v>168</v>
      </c>
      <c r="R31" s="20">
        <v>55.26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83</v>
      </c>
      <c r="E32" s="22">
        <v>83</v>
      </c>
      <c r="F32" s="23">
        <v>100</v>
      </c>
      <c r="G32" s="22">
        <v>3</v>
      </c>
      <c r="H32" s="22">
        <v>2</v>
      </c>
      <c r="I32" s="22">
        <v>25</v>
      </c>
      <c r="J32" s="22">
        <v>10</v>
      </c>
      <c r="K32" s="22">
        <v>17</v>
      </c>
      <c r="L32" s="22">
        <v>22</v>
      </c>
      <c r="M32" s="22">
        <v>3</v>
      </c>
      <c r="N32" s="22">
        <v>1</v>
      </c>
      <c r="O32" s="22">
        <v>0</v>
      </c>
      <c r="P32" s="22">
        <v>83</v>
      </c>
      <c r="Q32" s="22">
        <v>379</v>
      </c>
      <c r="R32" s="23">
        <v>57.08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2</v>
      </c>
      <c r="E33" s="19">
        <v>2</v>
      </c>
      <c r="F33" s="20">
        <v>100</v>
      </c>
      <c r="G33" s="19">
        <v>0</v>
      </c>
      <c r="H33" s="19">
        <v>0</v>
      </c>
      <c r="I33" s="19">
        <v>0</v>
      </c>
      <c r="J33" s="19">
        <v>1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2</v>
      </c>
      <c r="Q33" s="19">
        <v>9</v>
      </c>
      <c r="R33" s="20">
        <v>56.25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5</v>
      </c>
      <c r="E34" s="19">
        <v>5</v>
      </c>
      <c r="F34" s="20">
        <v>100</v>
      </c>
      <c r="G34" s="19">
        <v>0</v>
      </c>
      <c r="H34" s="19">
        <v>0</v>
      </c>
      <c r="I34" s="19">
        <v>2</v>
      </c>
      <c r="J34" s="19">
        <v>1</v>
      </c>
      <c r="K34" s="19">
        <v>2</v>
      </c>
      <c r="L34" s="19">
        <v>0</v>
      </c>
      <c r="M34" s="19">
        <v>0</v>
      </c>
      <c r="N34" s="19">
        <v>0</v>
      </c>
      <c r="O34" s="19">
        <v>0</v>
      </c>
      <c r="P34" s="19">
        <v>5</v>
      </c>
      <c r="Q34" s="19">
        <v>25</v>
      </c>
      <c r="R34" s="20">
        <v>62.5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7</v>
      </c>
      <c r="E35" s="22">
        <v>7</v>
      </c>
      <c r="F35" s="23">
        <v>100</v>
      </c>
      <c r="G35" s="22">
        <v>0</v>
      </c>
      <c r="H35" s="22">
        <v>0</v>
      </c>
      <c r="I35" s="22">
        <v>2</v>
      </c>
      <c r="J35" s="22">
        <v>2</v>
      </c>
      <c r="K35" s="22">
        <v>3</v>
      </c>
      <c r="L35" s="22">
        <v>0</v>
      </c>
      <c r="M35" s="22">
        <v>0</v>
      </c>
      <c r="N35" s="22">
        <v>0</v>
      </c>
      <c r="O35" s="22">
        <v>0</v>
      </c>
      <c r="P35" s="22">
        <v>7</v>
      </c>
      <c r="Q35" s="22">
        <v>34</v>
      </c>
      <c r="R35" s="23">
        <v>60.71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22</v>
      </c>
      <c r="E36" s="19">
        <v>22</v>
      </c>
      <c r="F36" s="20">
        <v>100</v>
      </c>
      <c r="G36" s="19">
        <v>1</v>
      </c>
      <c r="H36" s="19">
        <v>6</v>
      </c>
      <c r="I36" s="19">
        <v>1</v>
      </c>
      <c r="J36" s="19">
        <v>0</v>
      </c>
      <c r="K36" s="19">
        <v>11</v>
      </c>
      <c r="L36" s="19">
        <v>0</v>
      </c>
      <c r="M36" s="19">
        <v>0</v>
      </c>
      <c r="N36" s="19">
        <v>3</v>
      </c>
      <c r="O36" s="19">
        <v>0</v>
      </c>
      <c r="P36" s="19">
        <v>22</v>
      </c>
      <c r="Q36" s="19">
        <v>103</v>
      </c>
      <c r="R36" s="20">
        <v>58.52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20</v>
      </c>
      <c r="E37" s="19">
        <v>20</v>
      </c>
      <c r="F37" s="20">
        <v>100</v>
      </c>
      <c r="G37" s="19">
        <v>4</v>
      </c>
      <c r="H37" s="19">
        <v>9</v>
      </c>
      <c r="I37" s="19">
        <v>4</v>
      </c>
      <c r="J37" s="19">
        <v>0</v>
      </c>
      <c r="K37" s="19">
        <v>3</v>
      </c>
      <c r="L37" s="19">
        <v>0</v>
      </c>
      <c r="M37" s="19">
        <v>0</v>
      </c>
      <c r="N37" s="19">
        <v>0</v>
      </c>
      <c r="O37" s="19">
        <v>0</v>
      </c>
      <c r="P37" s="19">
        <v>20</v>
      </c>
      <c r="Q37" s="19">
        <v>131</v>
      </c>
      <c r="R37" s="20">
        <v>81.88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42</v>
      </c>
      <c r="E38" s="22">
        <v>42</v>
      </c>
      <c r="F38" s="23">
        <v>100</v>
      </c>
      <c r="G38" s="22">
        <v>5</v>
      </c>
      <c r="H38" s="22">
        <v>15</v>
      </c>
      <c r="I38" s="22">
        <v>5</v>
      </c>
      <c r="J38" s="22">
        <v>0</v>
      </c>
      <c r="K38" s="22">
        <v>14</v>
      </c>
      <c r="L38" s="22">
        <v>0</v>
      </c>
      <c r="M38" s="22">
        <v>0</v>
      </c>
      <c r="N38" s="22">
        <v>3</v>
      </c>
      <c r="O38" s="22">
        <v>0</v>
      </c>
      <c r="P38" s="22">
        <v>42</v>
      </c>
      <c r="Q38" s="22">
        <v>234</v>
      </c>
      <c r="R38" s="23">
        <v>69.64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31</v>
      </c>
      <c r="E39" s="19">
        <v>31</v>
      </c>
      <c r="F39" s="20">
        <v>100</v>
      </c>
      <c r="G39" s="19">
        <v>2</v>
      </c>
      <c r="H39" s="19">
        <v>4</v>
      </c>
      <c r="I39" s="19">
        <v>2</v>
      </c>
      <c r="J39" s="19">
        <v>6</v>
      </c>
      <c r="K39" s="19">
        <v>6</v>
      </c>
      <c r="L39" s="19">
        <v>6</v>
      </c>
      <c r="M39" s="19">
        <v>4</v>
      </c>
      <c r="N39" s="19">
        <v>1</v>
      </c>
      <c r="O39" s="19">
        <v>0</v>
      </c>
      <c r="P39" s="19">
        <v>31</v>
      </c>
      <c r="Q39" s="19">
        <v>137</v>
      </c>
      <c r="R39" s="20">
        <v>55.24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43</v>
      </c>
      <c r="E40" s="19">
        <v>43</v>
      </c>
      <c r="F40" s="20">
        <v>100</v>
      </c>
      <c r="G40" s="19">
        <v>6</v>
      </c>
      <c r="H40" s="19">
        <v>4</v>
      </c>
      <c r="I40" s="19">
        <v>6</v>
      </c>
      <c r="J40" s="19">
        <v>12</v>
      </c>
      <c r="K40" s="19">
        <v>6</v>
      </c>
      <c r="L40" s="19">
        <v>5</v>
      </c>
      <c r="M40" s="19">
        <v>2</v>
      </c>
      <c r="N40" s="19">
        <v>2</v>
      </c>
      <c r="O40" s="19">
        <v>0</v>
      </c>
      <c r="P40" s="19">
        <v>43</v>
      </c>
      <c r="Q40" s="19">
        <v>217</v>
      </c>
      <c r="R40" s="20">
        <v>63.08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74</v>
      </c>
      <c r="E41" s="22">
        <v>74</v>
      </c>
      <c r="F41" s="23">
        <v>100</v>
      </c>
      <c r="G41" s="22">
        <v>8</v>
      </c>
      <c r="H41" s="22">
        <v>8</v>
      </c>
      <c r="I41" s="22">
        <v>8</v>
      </c>
      <c r="J41" s="22">
        <v>18</v>
      </c>
      <c r="K41" s="22">
        <v>12</v>
      </c>
      <c r="L41" s="22">
        <v>11</v>
      </c>
      <c r="M41" s="22">
        <v>6</v>
      </c>
      <c r="N41" s="22">
        <v>3</v>
      </c>
      <c r="O41" s="22">
        <v>0</v>
      </c>
      <c r="P41" s="22">
        <v>74</v>
      </c>
      <c r="Q41" s="22">
        <v>354</v>
      </c>
      <c r="R41" s="23">
        <v>59.8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16</v>
      </c>
      <c r="E42" s="19">
        <v>16</v>
      </c>
      <c r="F42" s="20">
        <v>100</v>
      </c>
      <c r="G42" s="19">
        <v>0</v>
      </c>
      <c r="H42" s="19">
        <v>1</v>
      </c>
      <c r="I42" s="19">
        <v>4</v>
      </c>
      <c r="J42" s="19">
        <v>3</v>
      </c>
      <c r="K42" s="19">
        <v>5</v>
      </c>
      <c r="L42" s="19">
        <v>0</v>
      </c>
      <c r="M42" s="19">
        <v>3</v>
      </c>
      <c r="N42" s="19">
        <v>0</v>
      </c>
      <c r="O42" s="19">
        <v>0</v>
      </c>
      <c r="P42" s="19">
        <v>16</v>
      </c>
      <c r="Q42" s="19">
        <v>72</v>
      </c>
      <c r="R42" s="20">
        <v>56.25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13</v>
      </c>
      <c r="E43" s="19">
        <v>13</v>
      </c>
      <c r="F43" s="20">
        <v>100</v>
      </c>
      <c r="G43" s="19">
        <v>1</v>
      </c>
      <c r="H43" s="19">
        <v>1</v>
      </c>
      <c r="I43" s="19">
        <v>5</v>
      </c>
      <c r="J43" s="19">
        <v>4</v>
      </c>
      <c r="K43" s="19">
        <v>1</v>
      </c>
      <c r="L43" s="19">
        <v>1</v>
      </c>
      <c r="M43" s="19">
        <v>0</v>
      </c>
      <c r="N43" s="19">
        <v>0</v>
      </c>
      <c r="O43" s="19">
        <v>0</v>
      </c>
      <c r="P43" s="19">
        <v>13</v>
      </c>
      <c r="Q43" s="19">
        <v>72</v>
      </c>
      <c r="R43" s="20">
        <v>69.23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29</v>
      </c>
      <c r="E44" s="22">
        <v>29</v>
      </c>
      <c r="F44" s="23">
        <v>100</v>
      </c>
      <c r="G44" s="22">
        <v>1</v>
      </c>
      <c r="H44" s="22">
        <v>2</v>
      </c>
      <c r="I44" s="22">
        <v>9</v>
      </c>
      <c r="J44" s="22">
        <v>7</v>
      </c>
      <c r="K44" s="22">
        <v>6</v>
      </c>
      <c r="L44" s="22">
        <v>1</v>
      </c>
      <c r="M44" s="22">
        <v>3</v>
      </c>
      <c r="N44" s="22">
        <v>0</v>
      </c>
      <c r="O44" s="22">
        <v>0</v>
      </c>
      <c r="P44" s="22">
        <v>29</v>
      </c>
      <c r="Q44" s="22">
        <v>144</v>
      </c>
      <c r="R44" s="23">
        <v>62.07</v>
      </c>
      <c r="T44" s="5"/>
    </row>
    <row r="45" spans="1:20" s="4" customFormat="1" ht="15" customHeight="1" x14ac:dyDescent="0.25">
      <c r="A45" s="78">
        <v>13</v>
      </c>
      <c r="B45" s="79" t="s">
        <v>49</v>
      </c>
      <c r="C45" s="24" t="s">
        <v>17</v>
      </c>
      <c r="D45" s="18">
        <v>11</v>
      </c>
      <c r="E45" s="19">
        <v>11</v>
      </c>
      <c r="F45" s="20">
        <v>100</v>
      </c>
      <c r="G45" s="19">
        <v>0</v>
      </c>
      <c r="H45" s="19">
        <v>3</v>
      </c>
      <c r="I45" s="19">
        <v>3</v>
      </c>
      <c r="J45" s="19">
        <v>0</v>
      </c>
      <c r="K45" s="19">
        <v>0</v>
      </c>
      <c r="L45" s="19">
        <v>5</v>
      </c>
      <c r="M45" s="19">
        <v>0</v>
      </c>
      <c r="N45" s="19">
        <v>0</v>
      </c>
      <c r="O45" s="19">
        <v>0</v>
      </c>
      <c r="P45" s="19">
        <v>11</v>
      </c>
      <c r="Q45" s="19">
        <v>54</v>
      </c>
      <c r="R45" s="20">
        <v>61.36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14</v>
      </c>
      <c r="E46" s="19">
        <v>14</v>
      </c>
      <c r="F46" s="20">
        <v>100</v>
      </c>
      <c r="G46" s="19">
        <v>3</v>
      </c>
      <c r="H46" s="19">
        <v>2</v>
      </c>
      <c r="I46" s="19">
        <v>3</v>
      </c>
      <c r="J46" s="19">
        <v>1</v>
      </c>
      <c r="K46" s="19">
        <v>1</v>
      </c>
      <c r="L46" s="19">
        <v>4</v>
      </c>
      <c r="M46" s="19">
        <v>0</v>
      </c>
      <c r="N46" s="19">
        <v>0</v>
      </c>
      <c r="O46" s="19">
        <v>0</v>
      </c>
      <c r="P46" s="19">
        <v>14</v>
      </c>
      <c r="Q46" s="19">
        <v>77</v>
      </c>
      <c r="R46" s="20">
        <v>68.75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25</v>
      </c>
      <c r="E47" s="22">
        <v>25</v>
      </c>
      <c r="F47" s="23">
        <v>100</v>
      </c>
      <c r="G47" s="22">
        <v>3</v>
      </c>
      <c r="H47" s="22">
        <v>5</v>
      </c>
      <c r="I47" s="22">
        <v>6</v>
      </c>
      <c r="J47" s="22">
        <v>1</v>
      </c>
      <c r="K47" s="22">
        <v>1</v>
      </c>
      <c r="L47" s="22">
        <v>9</v>
      </c>
      <c r="M47" s="22">
        <v>0</v>
      </c>
      <c r="N47" s="22">
        <v>0</v>
      </c>
      <c r="O47" s="22">
        <v>0</v>
      </c>
      <c r="P47" s="22">
        <v>25</v>
      </c>
      <c r="Q47" s="22">
        <v>131</v>
      </c>
      <c r="R47" s="23">
        <v>65.5</v>
      </c>
      <c r="T47" s="5"/>
    </row>
    <row r="48" spans="1:20" s="4" customFormat="1" ht="15" customHeight="1" x14ac:dyDescent="0.25">
      <c r="A48" s="78">
        <v>14</v>
      </c>
      <c r="B48" s="79" t="s">
        <v>50</v>
      </c>
      <c r="C48" s="24" t="s">
        <v>17</v>
      </c>
      <c r="D48" s="18">
        <v>18</v>
      </c>
      <c r="E48" s="19">
        <v>18</v>
      </c>
      <c r="F48" s="20">
        <v>100</v>
      </c>
      <c r="G48" s="19">
        <v>4</v>
      </c>
      <c r="H48" s="19">
        <v>13</v>
      </c>
      <c r="I48" s="19">
        <v>1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18</v>
      </c>
      <c r="Q48" s="19">
        <v>129</v>
      </c>
      <c r="R48" s="20">
        <v>89.58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17</v>
      </c>
      <c r="E49" s="19">
        <v>17</v>
      </c>
      <c r="F49" s="20">
        <v>100</v>
      </c>
      <c r="G49" s="19">
        <v>2</v>
      </c>
      <c r="H49" s="19">
        <v>7</v>
      </c>
      <c r="I49" s="19">
        <v>3</v>
      </c>
      <c r="J49" s="19">
        <v>0</v>
      </c>
      <c r="K49" s="19">
        <v>4</v>
      </c>
      <c r="L49" s="19">
        <v>0</v>
      </c>
      <c r="M49" s="19">
        <v>0</v>
      </c>
      <c r="N49" s="19">
        <v>1</v>
      </c>
      <c r="O49" s="19">
        <v>0</v>
      </c>
      <c r="P49" s="19">
        <v>17</v>
      </c>
      <c r="Q49" s="19">
        <v>100</v>
      </c>
      <c r="R49" s="20">
        <v>73.53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35</v>
      </c>
      <c r="E50" s="22">
        <v>35</v>
      </c>
      <c r="F50" s="23">
        <v>100</v>
      </c>
      <c r="G50" s="22">
        <v>6</v>
      </c>
      <c r="H50" s="22">
        <v>20</v>
      </c>
      <c r="I50" s="22">
        <v>4</v>
      </c>
      <c r="J50" s="22">
        <v>0</v>
      </c>
      <c r="K50" s="22">
        <v>4</v>
      </c>
      <c r="L50" s="22">
        <v>0</v>
      </c>
      <c r="M50" s="22">
        <v>0</v>
      </c>
      <c r="N50" s="22">
        <v>1</v>
      </c>
      <c r="O50" s="22">
        <v>0</v>
      </c>
      <c r="P50" s="22">
        <v>35</v>
      </c>
      <c r="Q50" s="22">
        <v>229</v>
      </c>
      <c r="R50" s="23">
        <v>81.790000000000006</v>
      </c>
      <c r="T50" s="5"/>
    </row>
    <row r="51" spans="1:20" s="4" customFormat="1" ht="15" customHeight="1" x14ac:dyDescent="0.25">
      <c r="A51" s="78">
        <v>15</v>
      </c>
      <c r="B51" s="79" t="s">
        <v>51</v>
      </c>
      <c r="C51" s="24" t="s">
        <v>17</v>
      </c>
      <c r="D51" s="18">
        <v>4</v>
      </c>
      <c r="E51" s="19">
        <v>4</v>
      </c>
      <c r="F51" s="20">
        <v>100</v>
      </c>
      <c r="G51" s="19">
        <v>0</v>
      </c>
      <c r="H51" s="19">
        <v>4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4</v>
      </c>
      <c r="Q51" s="19">
        <v>28</v>
      </c>
      <c r="R51" s="20">
        <v>87.5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6</v>
      </c>
      <c r="E52" s="19">
        <v>6</v>
      </c>
      <c r="F52" s="20">
        <v>100</v>
      </c>
      <c r="G52" s="19">
        <v>1</v>
      </c>
      <c r="H52" s="19">
        <v>2</v>
      </c>
      <c r="I52" s="19">
        <v>0</v>
      </c>
      <c r="J52" s="19">
        <v>0</v>
      </c>
      <c r="K52" s="19">
        <v>1</v>
      </c>
      <c r="L52" s="19">
        <v>2</v>
      </c>
      <c r="M52" s="19">
        <v>0</v>
      </c>
      <c r="N52" s="19">
        <v>0</v>
      </c>
      <c r="O52" s="19">
        <v>0</v>
      </c>
      <c r="P52" s="19">
        <v>6</v>
      </c>
      <c r="Q52" s="19">
        <v>32</v>
      </c>
      <c r="R52" s="20">
        <v>66.67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10</v>
      </c>
      <c r="E53" s="22">
        <v>10</v>
      </c>
      <c r="F53" s="23">
        <v>100</v>
      </c>
      <c r="G53" s="22">
        <v>1</v>
      </c>
      <c r="H53" s="22">
        <v>6</v>
      </c>
      <c r="I53" s="22">
        <v>0</v>
      </c>
      <c r="J53" s="22">
        <v>0</v>
      </c>
      <c r="K53" s="22">
        <v>1</v>
      </c>
      <c r="L53" s="22">
        <v>2</v>
      </c>
      <c r="M53" s="22">
        <v>0</v>
      </c>
      <c r="N53" s="22">
        <v>0</v>
      </c>
      <c r="O53" s="22">
        <v>0</v>
      </c>
      <c r="P53" s="22">
        <v>10</v>
      </c>
      <c r="Q53" s="22">
        <v>60</v>
      </c>
      <c r="R53" s="23">
        <v>75</v>
      </c>
      <c r="T53" s="5"/>
    </row>
    <row r="54" spans="1:20" s="4" customFormat="1" ht="15" customHeight="1" x14ac:dyDescent="0.25">
      <c r="A54" s="78">
        <v>16</v>
      </c>
      <c r="B54" s="79" t="s">
        <v>52</v>
      </c>
      <c r="C54" s="24" t="s">
        <v>17</v>
      </c>
      <c r="D54" s="18">
        <v>3</v>
      </c>
      <c r="E54" s="19">
        <v>3</v>
      </c>
      <c r="F54" s="20">
        <v>100</v>
      </c>
      <c r="G54" s="19">
        <v>1</v>
      </c>
      <c r="H54" s="19">
        <v>1</v>
      </c>
      <c r="I54" s="19">
        <v>0</v>
      </c>
      <c r="J54" s="19">
        <v>0</v>
      </c>
      <c r="K54" s="19">
        <v>1</v>
      </c>
      <c r="L54" s="19">
        <v>0</v>
      </c>
      <c r="M54" s="19">
        <v>0</v>
      </c>
      <c r="N54" s="19">
        <v>0</v>
      </c>
      <c r="O54" s="19">
        <v>0</v>
      </c>
      <c r="P54" s="19">
        <v>3</v>
      </c>
      <c r="Q54" s="19">
        <v>19</v>
      </c>
      <c r="R54" s="20">
        <v>79.17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5</v>
      </c>
      <c r="E55" s="19">
        <v>5</v>
      </c>
      <c r="F55" s="20">
        <v>100</v>
      </c>
      <c r="G55" s="19">
        <v>2</v>
      </c>
      <c r="H55" s="19">
        <v>2</v>
      </c>
      <c r="I55" s="19">
        <v>1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5</v>
      </c>
      <c r="Q55" s="19">
        <v>36</v>
      </c>
      <c r="R55" s="20">
        <v>90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8</v>
      </c>
      <c r="E56" s="22">
        <v>8</v>
      </c>
      <c r="F56" s="23">
        <v>100</v>
      </c>
      <c r="G56" s="22">
        <v>3</v>
      </c>
      <c r="H56" s="22">
        <v>3</v>
      </c>
      <c r="I56" s="22">
        <v>1</v>
      </c>
      <c r="J56" s="22">
        <v>0</v>
      </c>
      <c r="K56" s="22">
        <v>1</v>
      </c>
      <c r="L56" s="22">
        <v>0</v>
      </c>
      <c r="M56" s="22">
        <v>0</v>
      </c>
      <c r="N56" s="22">
        <v>0</v>
      </c>
      <c r="O56" s="22">
        <v>0</v>
      </c>
      <c r="P56" s="22">
        <v>8</v>
      </c>
      <c r="Q56" s="22">
        <v>55</v>
      </c>
      <c r="R56" s="23">
        <v>85.94</v>
      </c>
      <c r="T56" s="5"/>
    </row>
    <row r="57" spans="1:20" s="4" customFormat="1" ht="15" customHeight="1" x14ac:dyDescent="0.25">
      <c r="A57" s="78">
        <v>17</v>
      </c>
      <c r="B57" s="79" t="s">
        <v>53</v>
      </c>
      <c r="C57" s="24" t="s">
        <v>17</v>
      </c>
      <c r="D57" s="18">
        <v>17</v>
      </c>
      <c r="E57" s="19">
        <v>17</v>
      </c>
      <c r="F57" s="20">
        <v>100</v>
      </c>
      <c r="G57" s="19">
        <v>1</v>
      </c>
      <c r="H57" s="19">
        <v>5</v>
      </c>
      <c r="I57" s="19">
        <v>3</v>
      </c>
      <c r="J57" s="19">
        <v>1</v>
      </c>
      <c r="K57" s="19">
        <v>3</v>
      </c>
      <c r="L57" s="19">
        <v>4</v>
      </c>
      <c r="M57" s="19">
        <v>0</v>
      </c>
      <c r="N57" s="19">
        <v>0</v>
      </c>
      <c r="O57" s="19">
        <v>0</v>
      </c>
      <c r="P57" s="19">
        <v>17</v>
      </c>
      <c r="Q57" s="19">
        <v>90</v>
      </c>
      <c r="R57" s="20">
        <v>66.180000000000007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16</v>
      </c>
      <c r="E58" s="19">
        <v>16</v>
      </c>
      <c r="F58" s="20">
        <v>100</v>
      </c>
      <c r="G58" s="19">
        <v>7</v>
      </c>
      <c r="H58" s="19">
        <v>2</v>
      </c>
      <c r="I58" s="19">
        <v>1</v>
      </c>
      <c r="J58" s="19">
        <v>1</v>
      </c>
      <c r="K58" s="19">
        <v>3</v>
      </c>
      <c r="L58" s="19">
        <v>2</v>
      </c>
      <c r="M58" s="19">
        <v>0</v>
      </c>
      <c r="N58" s="19">
        <v>0</v>
      </c>
      <c r="O58" s="19">
        <v>0</v>
      </c>
      <c r="P58" s="19">
        <v>16</v>
      </c>
      <c r="Q58" s="19">
        <v>99</v>
      </c>
      <c r="R58" s="20">
        <v>77.34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33</v>
      </c>
      <c r="E59" s="22">
        <v>33</v>
      </c>
      <c r="F59" s="23">
        <v>100</v>
      </c>
      <c r="G59" s="22">
        <v>8</v>
      </c>
      <c r="H59" s="22">
        <v>7</v>
      </c>
      <c r="I59" s="22">
        <v>4</v>
      </c>
      <c r="J59" s="22">
        <v>2</v>
      </c>
      <c r="K59" s="22">
        <v>6</v>
      </c>
      <c r="L59" s="22">
        <v>6</v>
      </c>
      <c r="M59" s="22">
        <v>0</v>
      </c>
      <c r="N59" s="22">
        <v>0</v>
      </c>
      <c r="O59" s="22">
        <v>0</v>
      </c>
      <c r="P59" s="22">
        <v>33</v>
      </c>
      <c r="Q59" s="22">
        <v>189</v>
      </c>
      <c r="R59" s="23">
        <v>71.59</v>
      </c>
      <c r="T59" s="5"/>
    </row>
    <row r="60" spans="1:20" s="4" customFormat="1" ht="15" customHeight="1" x14ac:dyDescent="0.25">
      <c r="A60" s="78">
        <v>18</v>
      </c>
      <c r="B60" s="79" t="s">
        <v>54</v>
      </c>
      <c r="C60" s="24" t="s">
        <v>17</v>
      </c>
      <c r="D60" s="18">
        <v>16</v>
      </c>
      <c r="E60" s="19">
        <v>16</v>
      </c>
      <c r="F60" s="20">
        <v>100</v>
      </c>
      <c r="G60" s="19">
        <v>0</v>
      </c>
      <c r="H60" s="19">
        <v>4</v>
      </c>
      <c r="I60" s="19">
        <v>2</v>
      </c>
      <c r="J60" s="19">
        <v>3</v>
      </c>
      <c r="K60" s="19">
        <v>3</v>
      </c>
      <c r="L60" s="19">
        <v>3</v>
      </c>
      <c r="M60" s="19">
        <v>1</v>
      </c>
      <c r="N60" s="19">
        <v>0</v>
      </c>
      <c r="O60" s="19">
        <v>0</v>
      </c>
      <c r="P60" s="19">
        <v>16</v>
      </c>
      <c r="Q60" s="19">
        <v>78</v>
      </c>
      <c r="R60" s="20">
        <v>60.94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13</v>
      </c>
      <c r="E61" s="19">
        <v>13</v>
      </c>
      <c r="F61" s="20">
        <v>100</v>
      </c>
      <c r="G61" s="19">
        <v>3</v>
      </c>
      <c r="H61" s="19">
        <v>6</v>
      </c>
      <c r="I61" s="19">
        <v>0</v>
      </c>
      <c r="J61" s="19">
        <v>2</v>
      </c>
      <c r="K61" s="19">
        <v>1</v>
      </c>
      <c r="L61" s="19">
        <v>1</v>
      </c>
      <c r="M61" s="19">
        <v>0</v>
      </c>
      <c r="N61" s="19">
        <v>0</v>
      </c>
      <c r="O61" s="19">
        <v>0</v>
      </c>
      <c r="P61" s="19">
        <v>13</v>
      </c>
      <c r="Q61" s="19">
        <v>83</v>
      </c>
      <c r="R61" s="20">
        <v>79.81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29</v>
      </c>
      <c r="E62" s="22">
        <v>29</v>
      </c>
      <c r="F62" s="23">
        <v>100</v>
      </c>
      <c r="G62" s="22">
        <v>3</v>
      </c>
      <c r="H62" s="22">
        <v>10</v>
      </c>
      <c r="I62" s="22">
        <v>2</v>
      </c>
      <c r="J62" s="22">
        <v>5</v>
      </c>
      <c r="K62" s="22">
        <v>4</v>
      </c>
      <c r="L62" s="22">
        <v>4</v>
      </c>
      <c r="M62" s="22">
        <v>1</v>
      </c>
      <c r="N62" s="22">
        <v>0</v>
      </c>
      <c r="O62" s="22">
        <v>0</v>
      </c>
      <c r="P62" s="22">
        <v>29</v>
      </c>
      <c r="Q62" s="22">
        <v>161</v>
      </c>
      <c r="R62" s="23">
        <v>69.400000000000006</v>
      </c>
      <c r="T62" s="5"/>
    </row>
    <row r="63" spans="1:20" s="4" customFormat="1" ht="15" customHeight="1" x14ac:dyDescent="0.25">
      <c r="A63" s="78">
        <v>19</v>
      </c>
      <c r="B63" s="79" t="s">
        <v>55</v>
      </c>
      <c r="C63" s="24" t="s">
        <v>17</v>
      </c>
      <c r="D63" s="18">
        <v>5</v>
      </c>
      <c r="E63" s="19">
        <v>5</v>
      </c>
      <c r="F63" s="20">
        <v>100</v>
      </c>
      <c r="G63" s="19">
        <v>1</v>
      </c>
      <c r="H63" s="19">
        <v>0</v>
      </c>
      <c r="I63" s="19">
        <v>4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5</v>
      </c>
      <c r="Q63" s="19">
        <v>32</v>
      </c>
      <c r="R63" s="20">
        <v>80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11</v>
      </c>
      <c r="E64" s="19">
        <v>11</v>
      </c>
      <c r="F64" s="20">
        <v>100</v>
      </c>
      <c r="G64" s="19">
        <v>4</v>
      </c>
      <c r="H64" s="19">
        <v>2</v>
      </c>
      <c r="I64" s="19">
        <v>4</v>
      </c>
      <c r="J64" s="19">
        <v>0</v>
      </c>
      <c r="K64" s="19">
        <v>0</v>
      </c>
      <c r="L64" s="19">
        <v>1</v>
      </c>
      <c r="M64" s="19">
        <v>0</v>
      </c>
      <c r="N64" s="19">
        <v>0</v>
      </c>
      <c r="O64" s="19">
        <v>0</v>
      </c>
      <c r="P64" s="19">
        <v>11</v>
      </c>
      <c r="Q64" s="19">
        <v>73</v>
      </c>
      <c r="R64" s="20">
        <v>82.95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16</v>
      </c>
      <c r="E65" s="22">
        <v>16</v>
      </c>
      <c r="F65" s="23">
        <v>100</v>
      </c>
      <c r="G65" s="22">
        <v>5</v>
      </c>
      <c r="H65" s="22">
        <v>2</v>
      </c>
      <c r="I65" s="22">
        <v>8</v>
      </c>
      <c r="J65" s="22">
        <v>0</v>
      </c>
      <c r="K65" s="22">
        <v>0</v>
      </c>
      <c r="L65" s="22">
        <v>1</v>
      </c>
      <c r="M65" s="22">
        <v>0</v>
      </c>
      <c r="N65" s="22">
        <v>0</v>
      </c>
      <c r="O65" s="22">
        <v>0</v>
      </c>
      <c r="P65" s="22">
        <v>16</v>
      </c>
      <c r="Q65" s="22">
        <v>105</v>
      </c>
      <c r="R65" s="23">
        <v>82.03</v>
      </c>
      <c r="T65" s="5"/>
    </row>
    <row r="66" spans="1:20" s="4" customFormat="1" ht="15" customHeight="1" x14ac:dyDescent="0.25">
      <c r="A66" s="78">
        <v>20</v>
      </c>
      <c r="B66" s="79" t="s">
        <v>56</v>
      </c>
      <c r="C66" s="24" t="s">
        <v>17</v>
      </c>
      <c r="D66" s="18">
        <v>15</v>
      </c>
      <c r="E66" s="19">
        <v>15</v>
      </c>
      <c r="F66" s="20">
        <v>100</v>
      </c>
      <c r="G66" s="19">
        <v>0</v>
      </c>
      <c r="H66" s="19">
        <v>1</v>
      </c>
      <c r="I66" s="19">
        <v>4</v>
      </c>
      <c r="J66" s="19">
        <v>1</v>
      </c>
      <c r="K66" s="19">
        <v>8</v>
      </c>
      <c r="L66" s="19">
        <v>0</v>
      </c>
      <c r="M66" s="19">
        <v>1</v>
      </c>
      <c r="N66" s="19">
        <v>0</v>
      </c>
      <c r="O66" s="19">
        <v>0</v>
      </c>
      <c r="P66" s="19">
        <v>15</v>
      </c>
      <c r="Q66" s="19">
        <v>70</v>
      </c>
      <c r="R66" s="20">
        <v>58.33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8</v>
      </c>
      <c r="E67" s="19">
        <v>8</v>
      </c>
      <c r="F67" s="20">
        <v>100</v>
      </c>
      <c r="G67" s="19">
        <v>2</v>
      </c>
      <c r="H67" s="19">
        <v>0</v>
      </c>
      <c r="I67" s="19">
        <v>1</v>
      </c>
      <c r="J67" s="19">
        <v>3</v>
      </c>
      <c r="K67" s="19">
        <v>2</v>
      </c>
      <c r="L67" s="19">
        <v>0</v>
      </c>
      <c r="M67" s="19">
        <v>0</v>
      </c>
      <c r="N67" s="19">
        <v>0</v>
      </c>
      <c r="O67" s="19">
        <v>0</v>
      </c>
      <c r="P67" s="19">
        <v>8</v>
      </c>
      <c r="Q67" s="19">
        <v>45</v>
      </c>
      <c r="R67" s="20">
        <v>70.31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23</v>
      </c>
      <c r="E68" s="22">
        <v>23</v>
      </c>
      <c r="F68" s="23">
        <v>100</v>
      </c>
      <c r="G68" s="22">
        <v>2</v>
      </c>
      <c r="H68" s="22">
        <v>1</v>
      </c>
      <c r="I68" s="22">
        <v>5</v>
      </c>
      <c r="J68" s="22">
        <v>4</v>
      </c>
      <c r="K68" s="22">
        <v>10</v>
      </c>
      <c r="L68" s="22">
        <v>0</v>
      </c>
      <c r="M68" s="22">
        <v>1</v>
      </c>
      <c r="N68" s="22">
        <v>0</v>
      </c>
      <c r="O68" s="22">
        <v>0</v>
      </c>
      <c r="P68" s="22">
        <v>23</v>
      </c>
      <c r="Q68" s="22">
        <v>115</v>
      </c>
      <c r="R68" s="23">
        <v>62.5</v>
      </c>
      <c r="T68" s="5"/>
    </row>
    <row r="69" spans="1:20" s="4" customFormat="1" ht="15" customHeight="1" x14ac:dyDescent="0.25">
      <c r="A69" s="78">
        <v>21</v>
      </c>
      <c r="B69" s="79" t="s">
        <v>57</v>
      </c>
      <c r="C69" s="24" t="s">
        <v>17</v>
      </c>
      <c r="D69" s="18">
        <v>6</v>
      </c>
      <c r="E69" s="19">
        <v>6</v>
      </c>
      <c r="F69" s="20">
        <v>100</v>
      </c>
      <c r="G69" s="19">
        <v>0</v>
      </c>
      <c r="H69" s="19">
        <v>1</v>
      </c>
      <c r="I69" s="19">
        <v>1</v>
      </c>
      <c r="J69" s="19">
        <v>0</v>
      </c>
      <c r="K69" s="19">
        <v>2</v>
      </c>
      <c r="L69" s="19">
        <v>2</v>
      </c>
      <c r="M69" s="19">
        <v>0</v>
      </c>
      <c r="N69" s="19">
        <v>0</v>
      </c>
      <c r="O69" s="19">
        <v>0</v>
      </c>
      <c r="P69" s="19">
        <v>6</v>
      </c>
      <c r="Q69" s="19">
        <v>27</v>
      </c>
      <c r="R69" s="20">
        <v>56.25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11</v>
      </c>
      <c r="E70" s="19">
        <v>11</v>
      </c>
      <c r="F70" s="20">
        <v>100</v>
      </c>
      <c r="G70" s="19">
        <v>0</v>
      </c>
      <c r="H70" s="19">
        <v>2</v>
      </c>
      <c r="I70" s="19">
        <v>5</v>
      </c>
      <c r="J70" s="19">
        <v>0</v>
      </c>
      <c r="K70" s="19">
        <v>2</v>
      </c>
      <c r="L70" s="19">
        <v>2</v>
      </c>
      <c r="M70" s="19">
        <v>0</v>
      </c>
      <c r="N70" s="19">
        <v>0</v>
      </c>
      <c r="O70" s="19">
        <v>0</v>
      </c>
      <c r="P70" s="19">
        <v>11</v>
      </c>
      <c r="Q70" s="19">
        <v>58</v>
      </c>
      <c r="R70" s="20">
        <v>65.91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17</v>
      </c>
      <c r="E71" s="22">
        <v>17</v>
      </c>
      <c r="F71" s="23">
        <v>100</v>
      </c>
      <c r="G71" s="22">
        <v>0</v>
      </c>
      <c r="H71" s="22">
        <v>3</v>
      </c>
      <c r="I71" s="22">
        <v>6</v>
      </c>
      <c r="J71" s="22">
        <v>0</v>
      </c>
      <c r="K71" s="22">
        <v>4</v>
      </c>
      <c r="L71" s="22">
        <v>4</v>
      </c>
      <c r="M71" s="22">
        <v>0</v>
      </c>
      <c r="N71" s="22">
        <v>0</v>
      </c>
      <c r="O71" s="22">
        <v>0</v>
      </c>
      <c r="P71" s="22">
        <v>17</v>
      </c>
      <c r="Q71" s="22">
        <v>85</v>
      </c>
      <c r="R71" s="23">
        <v>62.5</v>
      </c>
      <c r="T71" s="5"/>
    </row>
    <row r="72" spans="1:20" s="4" customFormat="1" ht="15" customHeight="1" x14ac:dyDescent="0.25">
      <c r="A72" s="78">
        <v>22</v>
      </c>
      <c r="B72" s="79" t="s">
        <v>58</v>
      </c>
      <c r="C72" s="24" t="s">
        <v>17</v>
      </c>
      <c r="D72" s="18">
        <v>13</v>
      </c>
      <c r="E72" s="19">
        <v>13</v>
      </c>
      <c r="F72" s="20">
        <v>100</v>
      </c>
      <c r="G72" s="19">
        <v>1</v>
      </c>
      <c r="H72" s="19">
        <v>0</v>
      </c>
      <c r="I72" s="19">
        <v>5</v>
      </c>
      <c r="J72" s="19">
        <v>1</v>
      </c>
      <c r="K72" s="19">
        <v>4</v>
      </c>
      <c r="L72" s="19">
        <v>2</v>
      </c>
      <c r="M72" s="19">
        <v>0</v>
      </c>
      <c r="N72" s="19">
        <v>0</v>
      </c>
      <c r="O72" s="19">
        <v>0</v>
      </c>
      <c r="P72" s="19">
        <v>13</v>
      </c>
      <c r="Q72" s="19">
        <v>65</v>
      </c>
      <c r="R72" s="20">
        <v>62.5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6</v>
      </c>
      <c r="E73" s="19">
        <v>6</v>
      </c>
      <c r="F73" s="20">
        <v>100</v>
      </c>
      <c r="G73" s="19">
        <v>0</v>
      </c>
      <c r="H73" s="19">
        <v>1</v>
      </c>
      <c r="I73" s="19">
        <v>2</v>
      </c>
      <c r="J73" s="19">
        <v>2</v>
      </c>
      <c r="K73" s="19">
        <v>1</v>
      </c>
      <c r="L73" s="19">
        <v>0</v>
      </c>
      <c r="M73" s="19">
        <v>0</v>
      </c>
      <c r="N73" s="19">
        <v>0</v>
      </c>
      <c r="O73" s="19">
        <v>0</v>
      </c>
      <c r="P73" s="19">
        <v>6</v>
      </c>
      <c r="Q73" s="19">
        <v>33</v>
      </c>
      <c r="R73" s="20">
        <v>68.75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19</v>
      </c>
      <c r="E74" s="22">
        <v>19</v>
      </c>
      <c r="F74" s="23">
        <v>100</v>
      </c>
      <c r="G74" s="22">
        <v>1</v>
      </c>
      <c r="H74" s="22">
        <v>1</v>
      </c>
      <c r="I74" s="22">
        <v>7</v>
      </c>
      <c r="J74" s="22">
        <v>3</v>
      </c>
      <c r="K74" s="22">
        <v>5</v>
      </c>
      <c r="L74" s="22">
        <v>2</v>
      </c>
      <c r="M74" s="22">
        <v>0</v>
      </c>
      <c r="N74" s="22">
        <v>0</v>
      </c>
      <c r="O74" s="22">
        <v>0</v>
      </c>
      <c r="P74" s="22">
        <v>19</v>
      </c>
      <c r="Q74" s="22">
        <v>98</v>
      </c>
      <c r="R74" s="23">
        <v>64.47</v>
      </c>
      <c r="T74" s="5"/>
    </row>
    <row r="75" spans="1:20" s="4" customFormat="1" ht="15" customHeight="1" x14ac:dyDescent="0.25">
      <c r="A75" s="78">
        <v>23</v>
      </c>
      <c r="B75" s="79" t="s">
        <v>59</v>
      </c>
      <c r="C75" s="24" t="s">
        <v>17</v>
      </c>
      <c r="D75" s="18">
        <v>31</v>
      </c>
      <c r="E75" s="19">
        <v>31</v>
      </c>
      <c r="F75" s="20">
        <v>100</v>
      </c>
      <c r="G75" s="19">
        <v>0</v>
      </c>
      <c r="H75" s="19">
        <v>5</v>
      </c>
      <c r="I75" s="19">
        <v>7</v>
      </c>
      <c r="J75" s="19">
        <v>5</v>
      </c>
      <c r="K75" s="19">
        <v>14</v>
      </c>
      <c r="L75" s="19">
        <v>0</v>
      </c>
      <c r="M75" s="19">
        <v>0</v>
      </c>
      <c r="N75" s="19">
        <v>0</v>
      </c>
      <c r="O75" s="19">
        <v>0</v>
      </c>
      <c r="P75" s="19">
        <v>31</v>
      </c>
      <c r="Q75" s="19">
        <v>158</v>
      </c>
      <c r="R75" s="20">
        <v>63.71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53</v>
      </c>
      <c r="E76" s="19">
        <v>53</v>
      </c>
      <c r="F76" s="20">
        <v>100</v>
      </c>
      <c r="G76" s="19">
        <v>8</v>
      </c>
      <c r="H76" s="19">
        <v>3</v>
      </c>
      <c r="I76" s="19">
        <v>19</v>
      </c>
      <c r="J76" s="19">
        <v>9</v>
      </c>
      <c r="K76" s="19">
        <v>13</v>
      </c>
      <c r="L76" s="19">
        <v>0</v>
      </c>
      <c r="M76" s="19">
        <v>0</v>
      </c>
      <c r="N76" s="19">
        <v>1</v>
      </c>
      <c r="O76" s="19">
        <v>0</v>
      </c>
      <c r="P76" s="19">
        <v>53</v>
      </c>
      <c r="Q76" s="19">
        <v>297</v>
      </c>
      <c r="R76" s="20">
        <v>70.05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84</v>
      </c>
      <c r="E77" s="22">
        <v>84</v>
      </c>
      <c r="F77" s="23">
        <v>100</v>
      </c>
      <c r="G77" s="22">
        <v>8</v>
      </c>
      <c r="H77" s="22">
        <v>8</v>
      </c>
      <c r="I77" s="22">
        <v>26</v>
      </c>
      <c r="J77" s="22">
        <v>14</v>
      </c>
      <c r="K77" s="22">
        <v>27</v>
      </c>
      <c r="L77" s="22">
        <v>0</v>
      </c>
      <c r="M77" s="22">
        <v>0</v>
      </c>
      <c r="N77" s="22">
        <v>1</v>
      </c>
      <c r="O77" s="22">
        <v>0</v>
      </c>
      <c r="P77" s="22">
        <v>84</v>
      </c>
      <c r="Q77" s="22">
        <v>455</v>
      </c>
      <c r="R77" s="23">
        <v>67.709999999999994</v>
      </c>
      <c r="T77" s="5"/>
    </row>
    <row r="78" spans="1:20" s="4" customFormat="1" ht="15" customHeight="1" x14ac:dyDescent="0.25">
      <c r="A78" s="78">
        <v>24</v>
      </c>
      <c r="B78" s="79" t="s">
        <v>60</v>
      </c>
      <c r="C78" s="24" t="s">
        <v>17</v>
      </c>
      <c r="D78" s="18">
        <v>3</v>
      </c>
      <c r="E78" s="19">
        <v>3</v>
      </c>
      <c r="F78" s="20">
        <v>100</v>
      </c>
      <c r="G78" s="19">
        <v>1</v>
      </c>
      <c r="H78" s="19">
        <v>0</v>
      </c>
      <c r="I78" s="19">
        <v>0</v>
      </c>
      <c r="J78" s="19">
        <v>0</v>
      </c>
      <c r="K78" s="19">
        <v>1</v>
      </c>
      <c r="L78" s="19">
        <v>0</v>
      </c>
      <c r="M78" s="19">
        <v>1</v>
      </c>
      <c r="N78" s="19">
        <v>0</v>
      </c>
      <c r="O78" s="19">
        <v>0</v>
      </c>
      <c r="P78" s="19">
        <v>3</v>
      </c>
      <c r="Q78" s="19">
        <v>14</v>
      </c>
      <c r="R78" s="20">
        <v>58.33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7</v>
      </c>
      <c r="E79" s="19">
        <v>7</v>
      </c>
      <c r="F79" s="20">
        <v>100</v>
      </c>
      <c r="G79" s="19">
        <v>1</v>
      </c>
      <c r="H79" s="19">
        <v>0</v>
      </c>
      <c r="I79" s="19">
        <v>5</v>
      </c>
      <c r="J79" s="19">
        <v>0</v>
      </c>
      <c r="K79" s="19">
        <v>0</v>
      </c>
      <c r="L79" s="19">
        <v>1</v>
      </c>
      <c r="M79" s="19">
        <v>0</v>
      </c>
      <c r="N79" s="19">
        <v>0</v>
      </c>
      <c r="O79" s="19">
        <v>0</v>
      </c>
      <c r="P79" s="19">
        <v>7</v>
      </c>
      <c r="Q79" s="19">
        <v>41</v>
      </c>
      <c r="R79" s="20">
        <v>73.209999999999994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10</v>
      </c>
      <c r="E80" s="22">
        <v>10</v>
      </c>
      <c r="F80" s="23">
        <v>100</v>
      </c>
      <c r="G80" s="22">
        <v>2</v>
      </c>
      <c r="H80" s="22">
        <v>0</v>
      </c>
      <c r="I80" s="22">
        <v>5</v>
      </c>
      <c r="J80" s="22">
        <v>0</v>
      </c>
      <c r="K80" s="22">
        <v>1</v>
      </c>
      <c r="L80" s="22">
        <v>1</v>
      </c>
      <c r="M80" s="22">
        <v>1</v>
      </c>
      <c r="N80" s="22">
        <v>0</v>
      </c>
      <c r="O80" s="22">
        <v>0</v>
      </c>
      <c r="P80" s="22">
        <v>10</v>
      </c>
      <c r="Q80" s="22">
        <v>55</v>
      </c>
      <c r="R80" s="23">
        <v>68.75</v>
      </c>
      <c r="T80" s="5"/>
    </row>
    <row r="81" spans="1:20" s="4" customFormat="1" ht="15" customHeight="1" x14ac:dyDescent="0.25">
      <c r="A81" s="78">
        <v>25</v>
      </c>
      <c r="B81" s="79" t="s">
        <v>61</v>
      </c>
      <c r="C81" s="24" t="s">
        <v>17</v>
      </c>
      <c r="D81" s="18">
        <v>63</v>
      </c>
      <c r="E81" s="19">
        <v>63</v>
      </c>
      <c r="F81" s="20">
        <v>100</v>
      </c>
      <c r="G81" s="19">
        <v>6</v>
      </c>
      <c r="H81" s="19">
        <v>5</v>
      </c>
      <c r="I81" s="19">
        <v>11</v>
      </c>
      <c r="J81" s="19">
        <v>8</v>
      </c>
      <c r="K81" s="19">
        <v>12</v>
      </c>
      <c r="L81" s="19">
        <v>18</v>
      </c>
      <c r="M81" s="19">
        <v>3</v>
      </c>
      <c r="N81" s="19">
        <v>0</v>
      </c>
      <c r="O81" s="19">
        <v>0</v>
      </c>
      <c r="P81" s="19">
        <v>63</v>
      </c>
      <c r="Q81" s="19">
        <v>297</v>
      </c>
      <c r="R81" s="20">
        <v>58.93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50</v>
      </c>
      <c r="E82" s="19">
        <v>50</v>
      </c>
      <c r="F82" s="20">
        <v>100</v>
      </c>
      <c r="G82" s="19">
        <v>6</v>
      </c>
      <c r="H82" s="19">
        <v>6</v>
      </c>
      <c r="I82" s="19">
        <v>13</v>
      </c>
      <c r="J82" s="19">
        <v>7</v>
      </c>
      <c r="K82" s="19">
        <v>12</v>
      </c>
      <c r="L82" s="19">
        <v>5</v>
      </c>
      <c r="M82" s="19">
        <v>1</v>
      </c>
      <c r="N82" s="19">
        <v>0</v>
      </c>
      <c r="O82" s="19">
        <v>0</v>
      </c>
      <c r="P82" s="19">
        <v>50</v>
      </c>
      <c r="Q82" s="19">
        <v>268</v>
      </c>
      <c r="R82" s="20">
        <v>67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113</v>
      </c>
      <c r="E83" s="22">
        <v>113</v>
      </c>
      <c r="F83" s="23">
        <v>100</v>
      </c>
      <c r="G83" s="22">
        <v>12</v>
      </c>
      <c r="H83" s="22">
        <v>11</v>
      </c>
      <c r="I83" s="22">
        <v>24</v>
      </c>
      <c r="J83" s="22">
        <v>15</v>
      </c>
      <c r="K83" s="22">
        <v>24</v>
      </c>
      <c r="L83" s="22">
        <v>23</v>
      </c>
      <c r="M83" s="22">
        <v>4</v>
      </c>
      <c r="N83" s="22">
        <v>0</v>
      </c>
      <c r="O83" s="22">
        <v>0</v>
      </c>
      <c r="P83" s="22">
        <v>113</v>
      </c>
      <c r="Q83" s="22">
        <v>565</v>
      </c>
      <c r="R83" s="23">
        <v>62.5</v>
      </c>
      <c r="T83" s="5"/>
    </row>
    <row r="84" spans="1:20" s="4" customFormat="1" ht="15" customHeight="1" x14ac:dyDescent="0.25">
      <c r="A84" s="78">
        <v>26</v>
      </c>
      <c r="B84" s="79" t="s">
        <v>62</v>
      </c>
      <c r="C84" s="24" t="s">
        <v>17</v>
      </c>
      <c r="D84" s="18">
        <v>39</v>
      </c>
      <c r="E84" s="19">
        <v>39</v>
      </c>
      <c r="F84" s="20">
        <v>100</v>
      </c>
      <c r="G84" s="19">
        <v>4</v>
      </c>
      <c r="H84" s="19">
        <v>6</v>
      </c>
      <c r="I84" s="19">
        <v>2</v>
      </c>
      <c r="J84" s="19">
        <v>10</v>
      </c>
      <c r="K84" s="19">
        <v>7</v>
      </c>
      <c r="L84" s="19">
        <v>9</v>
      </c>
      <c r="M84" s="19">
        <v>1</v>
      </c>
      <c r="N84" s="19">
        <v>0</v>
      </c>
      <c r="O84" s="19">
        <v>0</v>
      </c>
      <c r="P84" s="19">
        <v>39</v>
      </c>
      <c r="Q84" s="19">
        <v>193</v>
      </c>
      <c r="R84" s="20">
        <v>61.86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25</v>
      </c>
      <c r="E85" s="19">
        <v>25</v>
      </c>
      <c r="F85" s="20">
        <v>100</v>
      </c>
      <c r="G85" s="19">
        <v>1</v>
      </c>
      <c r="H85" s="19">
        <v>3</v>
      </c>
      <c r="I85" s="19">
        <v>6</v>
      </c>
      <c r="J85" s="19">
        <v>5</v>
      </c>
      <c r="K85" s="19">
        <v>5</v>
      </c>
      <c r="L85" s="19">
        <v>5</v>
      </c>
      <c r="M85" s="19">
        <v>0</v>
      </c>
      <c r="N85" s="19">
        <v>0</v>
      </c>
      <c r="O85" s="19">
        <v>0</v>
      </c>
      <c r="P85" s="19">
        <v>25</v>
      </c>
      <c r="Q85" s="19">
        <v>125</v>
      </c>
      <c r="R85" s="20">
        <v>62.5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64</v>
      </c>
      <c r="E86" s="22">
        <v>64</v>
      </c>
      <c r="F86" s="23">
        <v>100</v>
      </c>
      <c r="G86" s="22">
        <v>5</v>
      </c>
      <c r="H86" s="22">
        <v>9</v>
      </c>
      <c r="I86" s="22">
        <v>8</v>
      </c>
      <c r="J86" s="22">
        <v>15</v>
      </c>
      <c r="K86" s="22">
        <v>12</v>
      </c>
      <c r="L86" s="22">
        <v>14</v>
      </c>
      <c r="M86" s="22">
        <v>1</v>
      </c>
      <c r="N86" s="22">
        <v>0</v>
      </c>
      <c r="O86" s="22">
        <v>0</v>
      </c>
      <c r="P86" s="22">
        <v>64</v>
      </c>
      <c r="Q86" s="22">
        <v>318</v>
      </c>
      <c r="R86" s="23">
        <v>62.11</v>
      </c>
      <c r="T86" s="5"/>
    </row>
    <row r="87" spans="1:20" s="4" customFormat="1" ht="15" customHeight="1" x14ac:dyDescent="0.25">
      <c r="A87" s="78">
        <v>27</v>
      </c>
      <c r="B87" s="79" t="s">
        <v>63</v>
      </c>
      <c r="C87" s="24" t="s">
        <v>17</v>
      </c>
      <c r="D87" s="18">
        <v>26</v>
      </c>
      <c r="E87" s="19">
        <v>26</v>
      </c>
      <c r="F87" s="20">
        <v>100</v>
      </c>
      <c r="G87" s="19">
        <v>2</v>
      </c>
      <c r="H87" s="19">
        <v>8</v>
      </c>
      <c r="I87" s="19">
        <v>9</v>
      </c>
      <c r="J87" s="19">
        <v>6</v>
      </c>
      <c r="K87" s="19">
        <v>1</v>
      </c>
      <c r="L87" s="19">
        <v>0</v>
      </c>
      <c r="M87" s="19">
        <v>0</v>
      </c>
      <c r="N87" s="19">
        <v>0</v>
      </c>
      <c r="O87" s="19">
        <v>0</v>
      </c>
      <c r="P87" s="19">
        <v>26</v>
      </c>
      <c r="Q87" s="19">
        <v>160</v>
      </c>
      <c r="R87" s="20">
        <v>76.92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8</v>
      </c>
      <c r="E88" s="19">
        <v>8</v>
      </c>
      <c r="F88" s="20">
        <v>100</v>
      </c>
      <c r="G88" s="19">
        <v>0</v>
      </c>
      <c r="H88" s="19">
        <v>3</v>
      </c>
      <c r="I88" s="19">
        <v>2</v>
      </c>
      <c r="J88" s="19">
        <v>3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8</v>
      </c>
      <c r="Q88" s="19">
        <v>48</v>
      </c>
      <c r="R88" s="20">
        <v>75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34</v>
      </c>
      <c r="E89" s="22">
        <v>34</v>
      </c>
      <c r="F89" s="23">
        <v>100</v>
      </c>
      <c r="G89" s="22">
        <v>2</v>
      </c>
      <c r="H89" s="22">
        <v>11</v>
      </c>
      <c r="I89" s="22">
        <v>11</v>
      </c>
      <c r="J89" s="22">
        <v>9</v>
      </c>
      <c r="K89" s="22">
        <v>1</v>
      </c>
      <c r="L89" s="22">
        <v>0</v>
      </c>
      <c r="M89" s="22">
        <v>0</v>
      </c>
      <c r="N89" s="22">
        <v>0</v>
      </c>
      <c r="O89" s="22">
        <v>0</v>
      </c>
      <c r="P89" s="22">
        <v>34</v>
      </c>
      <c r="Q89" s="22">
        <v>208</v>
      </c>
      <c r="R89" s="23">
        <v>76.47</v>
      </c>
      <c r="T89" s="5"/>
    </row>
    <row r="90" spans="1:20" s="4" customFormat="1" ht="15" customHeight="1" x14ac:dyDescent="0.25">
      <c r="A90" s="78">
        <v>28</v>
      </c>
      <c r="B90" s="79" t="s">
        <v>64</v>
      </c>
      <c r="C90" s="24" t="s">
        <v>17</v>
      </c>
      <c r="D90" s="18">
        <v>16</v>
      </c>
      <c r="E90" s="19">
        <v>16</v>
      </c>
      <c r="F90" s="20">
        <v>100</v>
      </c>
      <c r="G90" s="19">
        <v>0</v>
      </c>
      <c r="H90" s="19">
        <v>0</v>
      </c>
      <c r="I90" s="19">
        <v>2</v>
      </c>
      <c r="J90" s="19">
        <v>0</v>
      </c>
      <c r="K90" s="19">
        <v>4</v>
      </c>
      <c r="L90" s="19">
        <v>5</v>
      </c>
      <c r="M90" s="19">
        <v>1</v>
      </c>
      <c r="N90" s="19">
        <v>4</v>
      </c>
      <c r="O90" s="19">
        <v>0</v>
      </c>
      <c r="P90" s="19">
        <v>16</v>
      </c>
      <c r="Q90" s="19">
        <v>49</v>
      </c>
      <c r="R90" s="20">
        <v>38.28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19</v>
      </c>
      <c r="E91" s="19">
        <v>19</v>
      </c>
      <c r="F91" s="20">
        <v>100</v>
      </c>
      <c r="G91" s="19">
        <v>2</v>
      </c>
      <c r="H91" s="19">
        <v>1</v>
      </c>
      <c r="I91" s="19">
        <v>2</v>
      </c>
      <c r="J91" s="19">
        <v>1</v>
      </c>
      <c r="K91" s="19">
        <v>4</v>
      </c>
      <c r="L91" s="19">
        <v>4</v>
      </c>
      <c r="M91" s="19">
        <v>4</v>
      </c>
      <c r="N91" s="19">
        <v>1</v>
      </c>
      <c r="O91" s="19">
        <v>0</v>
      </c>
      <c r="P91" s="19">
        <v>19</v>
      </c>
      <c r="Q91" s="19">
        <v>77</v>
      </c>
      <c r="R91" s="20">
        <v>50.66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35</v>
      </c>
      <c r="E92" s="22">
        <v>35</v>
      </c>
      <c r="F92" s="23">
        <v>100</v>
      </c>
      <c r="G92" s="22">
        <v>2</v>
      </c>
      <c r="H92" s="22">
        <v>1</v>
      </c>
      <c r="I92" s="22">
        <v>4</v>
      </c>
      <c r="J92" s="22">
        <v>1</v>
      </c>
      <c r="K92" s="22">
        <v>8</v>
      </c>
      <c r="L92" s="22">
        <v>9</v>
      </c>
      <c r="M92" s="22">
        <v>5</v>
      </c>
      <c r="N92" s="22">
        <v>5</v>
      </c>
      <c r="O92" s="22">
        <v>0</v>
      </c>
      <c r="P92" s="22">
        <v>35</v>
      </c>
      <c r="Q92" s="22">
        <v>126</v>
      </c>
      <c r="R92" s="23">
        <v>45</v>
      </c>
      <c r="T92" s="5"/>
    </row>
    <row r="93" spans="1:20" s="4" customFormat="1" ht="15" customHeight="1" x14ac:dyDescent="0.25">
      <c r="A93" s="78">
        <v>29</v>
      </c>
      <c r="B93" s="79" t="s">
        <v>65</v>
      </c>
      <c r="C93" s="24" t="s">
        <v>17</v>
      </c>
      <c r="D93" s="18">
        <v>15</v>
      </c>
      <c r="E93" s="19">
        <v>15</v>
      </c>
      <c r="F93" s="20">
        <v>100</v>
      </c>
      <c r="G93" s="19">
        <v>0</v>
      </c>
      <c r="H93" s="19">
        <v>1</v>
      </c>
      <c r="I93" s="19">
        <v>1</v>
      </c>
      <c r="J93" s="19">
        <v>4</v>
      </c>
      <c r="K93" s="19">
        <v>2</v>
      </c>
      <c r="L93" s="19">
        <v>1</v>
      </c>
      <c r="M93" s="19">
        <v>6</v>
      </c>
      <c r="N93" s="19">
        <v>0</v>
      </c>
      <c r="O93" s="19">
        <v>0</v>
      </c>
      <c r="P93" s="19">
        <v>15</v>
      </c>
      <c r="Q93" s="19">
        <v>56</v>
      </c>
      <c r="R93" s="20">
        <v>46.67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22</v>
      </c>
      <c r="E94" s="19">
        <v>22</v>
      </c>
      <c r="F94" s="20">
        <v>100</v>
      </c>
      <c r="G94" s="19">
        <v>1</v>
      </c>
      <c r="H94" s="19">
        <v>2</v>
      </c>
      <c r="I94" s="19">
        <v>9</v>
      </c>
      <c r="J94" s="19">
        <v>4</v>
      </c>
      <c r="K94" s="19">
        <v>1</v>
      </c>
      <c r="L94" s="19">
        <v>2</v>
      </c>
      <c r="M94" s="19">
        <v>2</v>
      </c>
      <c r="N94" s="19">
        <v>1</v>
      </c>
      <c r="O94" s="19">
        <v>0</v>
      </c>
      <c r="P94" s="19">
        <v>22</v>
      </c>
      <c r="Q94" s="19">
        <v>111</v>
      </c>
      <c r="R94" s="20">
        <v>63.07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37</v>
      </c>
      <c r="E95" s="22">
        <v>37</v>
      </c>
      <c r="F95" s="23">
        <v>100</v>
      </c>
      <c r="G95" s="22">
        <v>1</v>
      </c>
      <c r="H95" s="22">
        <v>3</v>
      </c>
      <c r="I95" s="22">
        <v>10</v>
      </c>
      <c r="J95" s="22">
        <v>8</v>
      </c>
      <c r="K95" s="22">
        <v>3</v>
      </c>
      <c r="L95" s="22">
        <v>3</v>
      </c>
      <c r="M95" s="22">
        <v>8</v>
      </c>
      <c r="N95" s="22">
        <v>1</v>
      </c>
      <c r="O95" s="22">
        <v>0</v>
      </c>
      <c r="P95" s="22">
        <v>37</v>
      </c>
      <c r="Q95" s="22">
        <v>167</v>
      </c>
      <c r="R95" s="23">
        <v>56.42</v>
      </c>
      <c r="T95" s="5"/>
    </row>
    <row r="96" spans="1:20" s="4" customFormat="1" ht="15" customHeight="1" x14ac:dyDescent="0.25">
      <c r="A96" s="78">
        <v>30</v>
      </c>
      <c r="B96" s="79" t="s">
        <v>66</v>
      </c>
      <c r="C96" s="24" t="s">
        <v>17</v>
      </c>
      <c r="D96" s="18">
        <v>77</v>
      </c>
      <c r="E96" s="19">
        <v>77</v>
      </c>
      <c r="F96" s="20">
        <v>100</v>
      </c>
      <c r="G96" s="19">
        <v>25</v>
      </c>
      <c r="H96" s="19">
        <v>27</v>
      </c>
      <c r="I96" s="19">
        <v>12</v>
      </c>
      <c r="J96" s="19">
        <v>0</v>
      </c>
      <c r="K96" s="19">
        <v>6</v>
      </c>
      <c r="L96" s="19">
        <v>7</v>
      </c>
      <c r="M96" s="19">
        <v>0</v>
      </c>
      <c r="N96" s="19">
        <v>0</v>
      </c>
      <c r="O96" s="19">
        <v>0</v>
      </c>
      <c r="P96" s="19">
        <v>77</v>
      </c>
      <c r="Q96" s="19">
        <v>506</v>
      </c>
      <c r="R96" s="20">
        <v>82.14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87</v>
      </c>
      <c r="E97" s="19">
        <v>87</v>
      </c>
      <c r="F97" s="20">
        <v>100</v>
      </c>
      <c r="G97" s="19">
        <v>49</v>
      </c>
      <c r="H97" s="19">
        <v>31</v>
      </c>
      <c r="I97" s="19">
        <v>5</v>
      </c>
      <c r="J97" s="19">
        <v>0</v>
      </c>
      <c r="K97" s="19">
        <v>1</v>
      </c>
      <c r="L97" s="19">
        <v>1</v>
      </c>
      <c r="M97" s="19">
        <v>0</v>
      </c>
      <c r="N97" s="19">
        <v>0</v>
      </c>
      <c r="O97" s="19">
        <v>0</v>
      </c>
      <c r="P97" s="19">
        <v>87</v>
      </c>
      <c r="Q97" s="19">
        <v>646</v>
      </c>
      <c r="R97" s="20">
        <v>92.82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164</v>
      </c>
      <c r="E98" s="22">
        <v>164</v>
      </c>
      <c r="F98" s="23">
        <v>100</v>
      </c>
      <c r="G98" s="22">
        <v>74</v>
      </c>
      <c r="H98" s="22">
        <v>58</v>
      </c>
      <c r="I98" s="22">
        <v>17</v>
      </c>
      <c r="J98" s="22">
        <v>0</v>
      </c>
      <c r="K98" s="22">
        <v>7</v>
      </c>
      <c r="L98" s="22">
        <v>8</v>
      </c>
      <c r="M98" s="22">
        <v>0</v>
      </c>
      <c r="N98" s="22">
        <v>0</v>
      </c>
      <c r="O98" s="22">
        <v>0</v>
      </c>
      <c r="P98" s="22">
        <v>164</v>
      </c>
      <c r="Q98" s="22">
        <v>1152</v>
      </c>
      <c r="R98" s="23">
        <v>87.8</v>
      </c>
      <c r="T98" s="5"/>
    </row>
    <row r="99" spans="1:20" s="4" customFormat="1" ht="15" customHeight="1" x14ac:dyDescent="0.25">
      <c r="A99" s="78">
        <v>31</v>
      </c>
      <c r="B99" s="79" t="s">
        <v>67</v>
      </c>
      <c r="C99" s="24" t="s">
        <v>17</v>
      </c>
      <c r="D99" s="18">
        <v>16</v>
      </c>
      <c r="E99" s="19">
        <v>16</v>
      </c>
      <c r="F99" s="20">
        <v>100</v>
      </c>
      <c r="G99" s="19">
        <v>1</v>
      </c>
      <c r="H99" s="19">
        <v>2</v>
      </c>
      <c r="I99" s="19">
        <v>0</v>
      </c>
      <c r="J99" s="19">
        <v>4</v>
      </c>
      <c r="K99" s="19">
        <v>7</v>
      </c>
      <c r="L99" s="19">
        <v>2</v>
      </c>
      <c r="M99" s="19">
        <v>0</v>
      </c>
      <c r="N99" s="19">
        <v>0</v>
      </c>
      <c r="O99" s="19">
        <v>0</v>
      </c>
      <c r="P99" s="19">
        <v>16</v>
      </c>
      <c r="Q99" s="19">
        <v>76</v>
      </c>
      <c r="R99" s="20">
        <v>59.38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14</v>
      </c>
      <c r="E100" s="19">
        <v>14</v>
      </c>
      <c r="F100" s="20">
        <v>100</v>
      </c>
      <c r="G100" s="19">
        <v>4</v>
      </c>
      <c r="H100" s="19">
        <v>1</v>
      </c>
      <c r="I100" s="19">
        <v>4</v>
      </c>
      <c r="J100" s="19">
        <v>1</v>
      </c>
      <c r="K100" s="19">
        <v>2</v>
      </c>
      <c r="L100" s="19">
        <v>1</v>
      </c>
      <c r="M100" s="19">
        <v>1</v>
      </c>
      <c r="N100" s="19">
        <v>0</v>
      </c>
      <c r="O100" s="19">
        <v>0</v>
      </c>
      <c r="P100" s="19">
        <v>14</v>
      </c>
      <c r="Q100" s="19">
        <v>81</v>
      </c>
      <c r="R100" s="20">
        <v>72.319999999999993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30</v>
      </c>
      <c r="E101" s="22">
        <v>30</v>
      </c>
      <c r="F101" s="23">
        <v>100</v>
      </c>
      <c r="G101" s="22">
        <v>5</v>
      </c>
      <c r="H101" s="22">
        <v>3</v>
      </c>
      <c r="I101" s="22">
        <v>4</v>
      </c>
      <c r="J101" s="22">
        <v>5</v>
      </c>
      <c r="K101" s="22">
        <v>9</v>
      </c>
      <c r="L101" s="22">
        <v>3</v>
      </c>
      <c r="M101" s="22">
        <v>1</v>
      </c>
      <c r="N101" s="22">
        <v>0</v>
      </c>
      <c r="O101" s="22">
        <v>0</v>
      </c>
      <c r="P101" s="22">
        <v>30</v>
      </c>
      <c r="Q101" s="22">
        <v>157</v>
      </c>
      <c r="R101" s="23">
        <v>65.42</v>
      </c>
      <c r="T101" s="5"/>
    </row>
    <row r="102" spans="1:20" s="4" customFormat="1" ht="15" customHeight="1" x14ac:dyDescent="0.25">
      <c r="A102" s="78">
        <v>32</v>
      </c>
      <c r="B102" s="79" t="s">
        <v>68</v>
      </c>
      <c r="C102" s="24" t="s">
        <v>17</v>
      </c>
      <c r="D102" s="18">
        <v>14</v>
      </c>
      <c r="E102" s="19">
        <v>14</v>
      </c>
      <c r="F102" s="20">
        <v>100</v>
      </c>
      <c r="G102" s="19">
        <v>0</v>
      </c>
      <c r="H102" s="19">
        <v>1</v>
      </c>
      <c r="I102" s="19">
        <v>2</v>
      </c>
      <c r="J102" s="19">
        <v>1</v>
      </c>
      <c r="K102" s="19">
        <v>1</v>
      </c>
      <c r="L102" s="19">
        <v>4</v>
      </c>
      <c r="M102" s="19">
        <v>5</v>
      </c>
      <c r="N102" s="19">
        <v>0</v>
      </c>
      <c r="O102" s="19">
        <v>0</v>
      </c>
      <c r="P102" s="19">
        <v>14</v>
      </c>
      <c r="Q102" s="19">
        <v>50</v>
      </c>
      <c r="R102" s="20">
        <v>44.64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17</v>
      </c>
      <c r="E103" s="19">
        <v>17</v>
      </c>
      <c r="F103" s="20">
        <v>100</v>
      </c>
      <c r="G103" s="19">
        <v>3</v>
      </c>
      <c r="H103" s="19">
        <v>1</v>
      </c>
      <c r="I103" s="19">
        <v>2</v>
      </c>
      <c r="J103" s="19">
        <v>2</v>
      </c>
      <c r="K103" s="19">
        <v>7</v>
      </c>
      <c r="L103" s="19">
        <v>2</v>
      </c>
      <c r="M103" s="19">
        <v>0</v>
      </c>
      <c r="N103" s="19">
        <v>0</v>
      </c>
      <c r="O103" s="19">
        <v>0</v>
      </c>
      <c r="P103" s="19">
        <v>17</v>
      </c>
      <c r="Q103" s="19">
        <v>87</v>
      </c>
      <c r="R103" s="20">
        <v>63.97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31</v>
      </c>
      <c r="E104" s="22">
        <v>31</v>
      </c>
      <c r="F104" s="23">
        <v>100</v>
      </c>
      <c r="G104" s="22">
        <v>3</v>
      </c>
      <c r="H104" s="22">
        <v>2</v>
      </c>
      <c r="I104" s="22">
        <v>4</v>
      </c>
      <c r="J104" s="22">
        <v>3</v>
      </c>
      <c r="K104" s="22">
        <v>8</v>
      </c>
      <c r="L104" s="22">
        <v>6</v>
      </c>
      <c r="M104" s="22">
        <v>5</v>
      </c>
      <c r="N104" s="22">
        <v>0</v>
      </c>
      <c r="O104" s="22">
        <v>0</v>
      </c>
      <c r="P104" s="22">
        <v>31</v>
      </c>
      <c r="Q104" s="22">
        <v>137</v>
      </c>
      <c r="R104" s="23">
        <v>55.24</v>
      </c>
      <c r="T104" s="5"/>
    </row>
    <row r="105" spans="1:20" s="4" customFormat="1" ht="15" customHeight="1" x14ac:dyDescent="0.25">
      <c r="A105" s="78">
        <v>33</v>
      </c>
      <c r="B105" s="79" t="s">
        <v>69</v>
      </c>
      <c r="C105" s="24" t="s">
        <v>17</v>
      </c>
      <c r="D105" s="18">
        <v>13</v>
      </c>
      <c r="E105" s="19">
        <v>13</v>
      </c>
      <c r="F105" s="20">
        <v>100</v>
      </c>
      <c r="G105" s="19">
        <v>0</v>
      </c>
      <c r="H105" s="19">
        <v>0</v>
      </c>
      <c r="I105" s="19">
        <v>0</v>
      </c>
      <c r="J105" s="19">
        <v>4</v>
      </c>
      <c r="K105" s="19">
        <v>4</v>
      </c>
      <c r="L105" s="19">
        <v>4</v>
      </c>
      <c r="M105" s="19">
        <v>1</v>
      </c>
      <c r="N105" s="19">
        <v>0</v>
      </c>
      <c r="O105" s="19">
        <v>0</v>
      </c>
      <c r="P105" s="19">
        <v>13</v>
      </c>
      <c r="Q105" s="19">
        <v>50</v>
      </c>
      <c r="R105" s="20">
        <v>48.08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25</v>
      </c>
      <c r="E106" s="19">
        <v>25</v>
      </c>
      <c r="F106" s="20">
        <v>100</v>
      </c>
      <c r="G106" s="19">
        <v>3</v>
      </c>
      <c r="H106" s="19">
        <v>1</v>
      </c>
      <c r="I106" s="19">
        <v>7</v>
      </c>
      <c r="J106" s="19">
        <v>0</v>
      </c>
      <c r="K106" s="19">
        <v>9</v>
      </c>
      <c r="L106" s="19">
        <v>4</v>
      </c>
      <c r="M106" s="19">
        <v>1</v>
      </c>
      <c r="N106" s="19">
        <v>0</v>
      </c>
      <c r="O106" s="19">
        <v>0</v>
      </c>
      <c r="P106" s="19">
        <v>25</v>
      </c>
      <c r="Q106" s="19">
        <v>123</v>
      </c>
      <c r="R106" s="20">
        <v>61.5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38</v>
      </c>
      <c r="E107" s="22">
        <v>38</v>
      </c>
      <c r="F107" s="23">
        <v>100</v>
      </c>
      <c r="G107" s="22">
        <v>3</v>
      </c>
      <c r="H107" s="22">
        <v>1</v>
      </c>
      <c r="I107" s="22">
        <v>7</v>
      </c>
      <c r="J107" s="22">
        <v>4</v>
      </c>
      <c r="K107" s="22">
        <v>13</v>
      </c>
      <c r="L107" s="22">
        <v>8</v>
      </c>
      <c r="M107" s="22">
        <v>2</v>
      </c>
      <c r="N107" s="22">
        <v>0</v>
      </c>
      <c r="O107" s="22">
        <v>0</v>
      </c>
      <c r="P107" s="22">
        <v>38</v>
      </c>
      <c r="Q107" s="22">
        <v>173</v>
      </c>
      <c r="R107" s="23">
        <v>56.91</v>
      </c>
      <c r="T107" s="5"/>
    </row>
    <row r="108" spans="1:20" s="4" customFormat="1" ht="15" customHeight="1" x14ac:dyDescent="0.25">
      <c r="A108" s="78">
        <v>34</v>
      </c>
      <c r="B108" s="79" t="s">
        <v>70</v>
      </c>
      <c r="C108" s="24" t="s">
        <v>17</v>
      </c>
      <c r="D108" s="18">
        <v>13</v>
      </c>
      <c r="E108" s="19">
        <v>13</v>
      </c>
      <c r="F108" s="20">
        <v>100</v>
      </c>
      <c r="G108" s="19">
        <v>2</v>
      </c>
      <c r="H108" s="19">
        <v>1</v>
      </c>
      <c r="I108" s="19">
        <v>5</v>
      </c>
      <c r="J108" s="19">
        <v>4</v>
      </c>
      <c r="K108" s="19">
        <v>1</v>
      </c>
      <c r="L108" s="19">
        <v>0</v>
      </c>
      <c r="M108" s="19">
        <v>0</v>
      </c>
      <c r="N108" s="19">
        <v>0</v>
      </c>
      <c r="O108" s="19">
        <v>0</v>
      </c>
      <c r="P108" s="19">
        <v>13</v>
      </c>
      <c r="Q108" s="19">
        <v>77</v>
      </c>
      <c r="R108" s="20">
        <v>74.040000000000006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12</v>
      </c>
      <c r="E109" s="19">
        <v>12</v>
      </c>
      <c r="F109" s="20">
        <v>100</v>
      </c>
      <c r="G109" s="19">
        <v>2</v>
      </c>
      <c r="H109" s="19">
        <v>6</v>
      </c>
      <c r="I109" s="19">
        <v>2</v>
      </c>
      <c r="J109" s="19">
        <v>1</v>
      </c>
      <c r="K109" s="19">
        <v>1</v>
      </c>
      <c r="L109" s="19">
        <v>0</v>
      </c>
      <c r="M109" s="19">
        <v>0</v>
      </c>
      <c r="N109" s="19">
        <v>0</v>
      </c>
      <c r="O109" s="19">
        <v>0</v>
      </c>
      <c r="P109" s="19">
        <v>12</v>
      </c>
      <c r="Q109" s="19">
        <v>79</v>
      </c>
      <c r="R109" s="20">
        <v>82.29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25</v>
      </c>
      <c r="E110" s="22">
        <v>25</v>
      </c>
      <c r="F110" s="23">
        <v>100</v>
      </c>
      <c r="G110" s="22">
        <v>4</v>
      </c>
      <c r="H110" s="22">
        <v>7</v>
      </c>
      <c r="I110" s="22">
        <v>7</v>
      </c>
      <c r="J110" s="22">
        <v>5</v>
      </c>
      <c r="K110" s="22">
        <v>2</v>
      </c>
      <c r="L110" s="22">
        <v>0</v>
      </c>
      <c r="M110" s="22">
        <v>0</v>
      </c>
      <c r="N110" s="22">
        <v>0</v>
      </c>
      <c r="O110" s="22">
        <v>0</v>
      </c>
      <c r="P110" s="22">
        <v>25</v>
      </c>
      <c r="Q110" s="22">
        <v>156</v>
      </c>
      <c r="R110" s="23">
        <v>78</v>
      </c>
      <c r="T110" s="5"/>
    </row>
    <row r="111" spans="1:20" s="4" customFormat="1" ht="15" customHeight="1" x14ac:dyDescent="0.25">
      <c r="A111" s="78">
        <v>35</v>
      </c>
      <c r="B111" s="79" t="s">
        <v>71</v>
      </c>
      <c r="C111" s="24" t="s">
        <v>17</v>
      </c>
      <c r="D111" s="18">
        <v>26</v>
      </c>
      <c r="E111" s="19">
        <v>26</v>
      </c>
      <c r="F111" s="20">
        <v>100</v>
      </c>
      <c r="G111" s="19">
        <v>0</v>
      </c>
      <c r="H111" s="19">
        <v>3</v>
      </c>
      <c r="I111" s="19">
        <v>5</v>
      </c>
      <c r="J111" s="19">
        <v>5</v>
      </c>
      <c r="K111" s="19">
        <v>5</v>
      </c>
      <c r="L111" s="19">
        <v>5</v>
      </c>
      <c r="M111" s="19">
        <v>2</v>
      </c>
      <c r="N111" s="19">
        <v>1</v>
      </c>
      <c r="O111" s="19">
        <v>0</v>
      </c>
      <c r="P111" s="19">
        <v>26</v>
      </c>
      <c r="Q111" s="19">
        <v>116</v>
      </c>
      <c r="R111" s="20">
        <v>55.77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42</v>
      </c>
      <c r="E112" s="19">
        <v>42</v>
      </c>
      <c r="F112" s="20">
        <v>100</v>
      </c>
      <c r="G112" s="19">
        <v>2</v>
      </c>
      <c r="H112" s="19">
        <v>9</v>
      </c>
      <c r="I112" s="19">
        <v>5</v>
      </c>
      <c r="J112" s="19">
        <v>11</v>
      </c>
      <c r="K112" s="19">
        <v>9</v>
      </c>
      <c r="L112" s="19">
        <v>2</v>
      </c>
      <c r="M112" s="19">
        <v>3</v>
      </c>
      <c r="N112" s="19">
        <v>1</v>
      </c>
      <c r="O112" s="19">
        <v>0</v>
      </c>
      <c r="P112" s="19">
        <v>42</v>
      </c>
      <c r="Q112" s="19">
        <v>213</v>
      </c>
      <c r="R112" s="20">
        <v>63.39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68</v>
      </c>
      <c r="E113" s="22">
        <v>68</v>
      </c>
      <c r="F113" s="23">
        <v>100</v>
      </c>
      <c r="G113" s="22">
        <v>2</v>
      </c>
      <c r="H113" s="22">
        <v>12</v>
      </c>
      <c r="I113" s="22">
        <v>10</v>
      </c>
      <c r="J113" s="22">
        <v>16</v>
      </c>
      <c r="K113" s="22">
        <v>14</v>
      </c>
      <c r="L113" s="22">
        <v>7</v>
      </c>
      <c r="M113" s="22">
        <v>5</v>
      </c>
      <c r="N113" s="22">
        <v>2</v>
      </c>
      <c r="O113" s="22">
        <v>0</v>
      </c>
      <c r="P113" s="22">
        <v>68</v>
      </c>
      <c r="Q113" s="22">
        <v>329</v>
      </c>
      <c r="R113" s="23">
        <v>60.48</v>
      </c>
      <c r="T113" s="5"/>
    </row>
    <row r="114" spans="1:20" s="4" customFormat="1" ht="15" customHeight="1" x14ac:dyDescent="0.25">
      <c r="A114" s="78">
        <v>36</v>
      </c>
      <c r="B114" s="79" t="s">
        <v>72</v>
      </c>
      <c r="C114" s="24" t="s">
        <v>17</v>
      </c>
      <c r="D114" s="18">
        <v>30</v>
      </c>
      <c r="E114" s="19">
        <v>30</v>
      </c>
      <c r="F114" s="20">
        <v>100</v>
      </c>
      <c r="G114" s="19">
        <v>4</v>
      </c>
      <c r="H114" s="19">
        <v>7</v>
      </c>
      <c r="I114" s="19">
        <v>2</v>
      </c>
      <c r="J114" s="19">
        <v>4</v>
      </c>
      <c r="K114" s="19">
        <v>9</v>
      </c>
      <c r="L114" s="19">
        <v>4</v>
      </c>
      <c r="M114" s="19">
        <v>0</v>
      </c>
      <c r="N114" s="19">
        <v>0</v>
      </c>
      <c r="O114" s="19">
        <v>0</v>
      </c>
      <c r="P114" s="19">
        <v>30</v>
      </c>
      <c r="Q114" s="19">
        <v>161</v>
      </c>
      <c r="R114" s="20">
        <v>67.08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58</v>
      </c>
      <c r="E115" s="19">
        <v>58</v>
      </c>
      <c r="F115" s="20">
        <v>100</v>
      </c>
      <c r="G115" s="19">
        <v>11</v>
      </c>
      <c r="H115" s="19">
        <v>13</v>
      </c>
      <c r="I115" s="19">
        <v>8</v>
      </c>
      <c r="J115" s="19">
        <v>13</v>
      </c>
      <c r="K115" s="19">
        <v>11</v>
      </c>
      <c r="L115" s="19">
        <v>2</v>
      </c>
      <c r="M115" s="19">
        <v>0</v>
      </c>
      <c r="N115" s="19">
        <v>0</v>
      </c>
      <c r="O115" s="19">
        <v>0</v>
      </c>
      <c r="P115" s="19">
        <v>58</v>
      </c>
      <c r="Q115" s="19">
        <v>342</v>
      </c>
      <c r="R115" s="20">
        <v>73.709999999999994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88</v>
      </c>
      <c r="E116" s="22">
        <v>88</v>
      </c>
      <c r="F116" s="23">
        <v>100</v>
      </c>
      <c r="G116" s="22">
        <v>15</v>
      </c>
      <c r="H116" s="22">
        <v>20</v>
      </c>
      <c r="I116" s="22">
        <v>10</v>
      </c>
      <c r="J116" s="22">
        <v>17</v>
      </c>
      <c r="K116" s="22">
        <v>20</v>
      </c>
      <c r="L116" s="22">
        <v>6</v>
      </c>
      <c r="M116" s="22">
        <v>0</v>
      </c>
      <c r="N116" s="22">
        <v>0</v>
      </c>
      <c r="O116" s="22">
        <v>0</v>
      </c>
      <c r="P116" s="22">
        <v>88</v>
      </c>
      <c r="Q116" s="22">
        <v>503</v>
      </c>
      <c r="R116" s="23">
        <v>71.45</v>
      </c>
      <c r="T116" s="5"/>
    </row>
    <row r="117" spans="1:20" s="4" customFormat="1" ht="15" customHeight="1" x14ac:dyDescent="0.25">
      <c r="A117" s="78">
        <v>37</v>
      </c>
      <c r="B117" s="79" t="s">
        <v>73</v>
      </c>
      <c r="C117" s="24" t="s">
        <v>17</v>
      </c>
      <c r="D117" s="18">
        <v>23</v>
      </c>
      <c r="E117" s="19">
        <v>23</v>
      </c>
      <c r="F117" s="20">
        <v>100</v>
      </c>
      <c r="G117" s="19">
        <v>2</v>
      </c>
      <c r="H117" s="19">
        <v>0</v>
      </c>
      <c r="I117" s="19">
        <v>4</v>
      </c>
      <c r="J117" s="19">
        <v>5</v>
      </c>
      <c r="K117" s="19">
        <v>7</v>
      </c>
      <c r="L117" s="19">
        <v>3</v>
      </c>
      <c r="M117" s="19">
        <v>2</v>
      </c>
      <c r="N117" s="19">
        <v>0</v>
      </c>
      <c r="O117" s="19">
        <v>0</v>
      </c>
      <c r="P117" s="19">
        <v>23</v>
      </c>
      <c r="Q117" s="19">
        <v>106</v>
      </c>
      <c r="R117" s="20">
        <v>57.61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36</v>
      </c>
      <c r="E118" s="19">
        <v>36</v>
      </c>
      <c r="F118" s="20">
        <v>100</v>
      </c>
      <c r="G118" s="19">
        <v>4</v>
      </c>
      <c r="H118" s="19">
        <v>11</v>
      </c>
      <c r="I118" s="19">
        <v>3</v>
      </c>
      <c r="J118" s="19">
        <v>7</v>
      </c>
      <c r="K118" s="19">
        <v>4</v>
      </c>
      <c r="L118" s="19">
        <v>5</v>
      </c>
      <c r="M118" s="19">
        <v>2</v>
      </c>
      <c r="N118" s="19">
        <v>0</v>
      </c>
      <c r="O118" s="19">
        <v>0</v>
      </c>
      <c r="P118" s="19">
        <v>36</v>
      </c>
      <c r="Q118" s="19">
        <v>197</v>
      </c>
      <c r="R118" s="20">
        <v>68.400000000000006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59</v>
      </c>
      <c r="E119" s="22">
        <v>59</v>
      </c>
      <c r="F119" s="23">
        <v>100</v>
      </c>
      <c r="G119" s="22">
        <v>6</v>
      </c>
      <c r="H119" s="22">
        <v>11</v>
      </c>
      <c r="I119" s="22">
        <v>7</v>
      </c>
      <c r="J119" s="22">
        <v>12</v>
      </c>
      <c r="K119" s="22">
        <v>11</v>
      </c>
      <c r="L119" s="22">
        <v>8</v>
      </c>
      <c r="M119" s="22">
        <v>4</v>
      </c>
      <c r="N119" s="22">
        <v>0</v>
      </c>
      <c r="O119" s="22">
        <v>0</v>
      </c>
      <c r="P119" s="22">
        <v>59</v>
      </c>
      <c r="Q119" s="22">
        <v>303</v>
      </c>
      <c r="R119" s="23">
        <v>64.19</v>
      </c>
      <c r="T119" s="5"/>
    </row>
    <row r="120" spans="1:20" s="4" customFormat="1" ht="15" customHeight="1" x14ac:dyDescent="0.25">
      <c r="A120" s="78">
        <v>38</v>
      </c>
      <c r="B120" s="79" t="s">
        <v>74</v>
      </c>
      <c r="C120" s="24" t="s">
        <v>17</v>
      </c>
      <c r="D120" s="18">
        <v>2</v>
      </c>
      <c r="E120" s="19">
        <v>2</v>
      </c>
      <c r="F120" s="20">
        <v>100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2</v>
      </c>
      <c r="N120" s="19">
        <v>0</v>
      </c>
      <c r="O120" s="19">
        <v>0</v>
      </c>
      <c r="P120" s="19">
        <v>2</v>
      </c>
      <c r="Q120" s="19">
        <v>4</v>
      </c>
      <c r="R120" s="20">
        <v>25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11</v>
      </c>
      <c r="E121" s="19">
        <v>11</v>
      </c>
      <c r="F121" s="20">
        <v>100</v>
      </c>
      <c r="G121" s="19">
        <v>0</v>
      </c>
      <c r="H121" s="19">
        <v>3</v>
      </c>
      <c r="I121" s="19">
        <v>0</v>
      </c>
      <c r="J121" s="19">
        <v>0</v>
      </c>
      <c r="K121" s="19">
        <v>0</v>
      </c>
      <c r="L121" s="19">
        <v>1</v>
      </c>
      <c r="M121" s="19">
        <v>1</v>
      </c>
      <c r="N121" s="19">
        <v>6</v>
      </c>
      <c r="O121" s="19">
        <v>0</v>
      </c>
      <c r="P121" s="19">
        <v>11</v>
      </c>
      <c r="Q121" s="19">
        <v>32</v>
      </c>
      <c r="R121" s="20">
        <v>36.36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13</v>
      </c>
      <c r="E122" s="22">
        <v>13</v>
      </c>
      <c r="F122" s="23">
        <v>100</v>
      </c>
      <c r="G122" s="22">
        <v>0</v>
      </c>
      <c r="H122" s="22">
        <v>3</v>
      </c>
      <c r="I122" s="22">
        <v>0</v>
      </c>
      <c r="J122" s="22">
        <v>0</v>
      </c>
      <c r="K122" s="22">
        <v>0</v>
      </c>
      <c r="L122" s="22">
        <v>1</v>
      </c>
      <c r="M122" s="22">
        <v>3</v>
      </c>
      <c r="N122" s="22">
        <v>6</v>
      </c>
      <c r="O122" s="22">
        <v>0</v>
      </c>
      <c r="P122" s="22">
        <v>13</v>
      </c>
      <c r="Q122" s="22">
        <v>36</v>
      </c>
      <c r="R122" s="23">
        <v>34.619999999999997</v>
      </c>
      <c r="T122" s="5"/>
    </row>
    <row r="123" spans="1:20" s="4" customFormat="1" ht="15" customHeight="1" x14ac:dyDescent="0.25">
      <c r="A123" s="78">
        <v>39</v>
      </c>
      <c r="B123" s="79" t="s">
        <v>75</v>
      </c>
      <c r="C123" s="24" t="s">
        <v>17</v>
      </c>
      <c r="D123" s="18">
        <v>74</v>
      </c>
      <c r="E123" s="19">
        <v>74</v>
      </c>
      <c r="F123" s="20">
        <v>100</v>
      </c>
      <c r="G123" s="19">
        <v>6</v>
      </c>
      <c r="H123" s="19">
        <v>7</v>
      </c>
      <c r="I123" s="19">
        <v>8</v>
      </c>
      <c r="J123" s="19">
        <v>3</v>
      </c>
      <c r="K123" s="19">
        <v>13</v>
      </c>
      <c r="L123" s="19">
        <v>17</v>
      </c>
      <c r="M123" s="19">
        <v>9</v>
      </c>
      <c r="N123" s="19">
        <v>11</v>
      </c>
      <c r="O123" s="19">
        <v>0</v>
      </c>
      <c r="P123" s="19">
        <v>74</v>
      </c>
      <c r="Q123" s="19">
        <v>292</v>
      </c>
      <c r="R123" s="20">
        <v>49.32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64</v>
      </c>
      <c r="E124" s="19">
        <v>64</v>
      </c>
      <c r="F124" s="20">
        <v>100</v>
      </c>
      <c r="G124" s="19">
        <v>5</v>
      </c>
      <c r="H124" s="19">
        <v>9</v>
      </c>
      <c r="I124" s="19">
        <v>16</v>
      </c>
      <c r="J124" s="19">
        <v>6</v>
      </c>
      <c r="K124" s="19">
        <v>17</v>
      </c>
      <c r="L124" s="19">
        <v>6</v>
      </c>
      <c r="M124" s="19">
        <v>2</v>
      </c>
      <c r="N124" s="19">
        <v>3</v>
      </c>
      <c r="O124" s="19">
        <v>0</v>
      </c>
      <c r="P124" s="19">
        <v>64</v>
      </c>
      <c r="Q124" s="19">
        <v>322</v>
      </c>
      <c r="R124" s="20">
        <v>62.89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138</v>
      </c>
      <c r="E125" s="22">
        <v>138</v>
      </c>
      <c r="F125" s="23">
        <v>100</v>
      </c>
      <c r="G125" s="22">
        <v>11</v>
      </c>
      <c r="H125" s="22">
        <v>16</v>
      </c>
      <c r="I125" s="22">
        <v>24</v>
      </c>
      <c r="J125" s="22">
        <v>9</v>
      </c>
      <c r="K125" s="22">
        <v>30</v>
      </c>
      <c r="L125" s="22">
        <v>23</v>
      </c>
      <c r="M125" s="22">
        <v>11</v>
      </c>
      <c r="N125" s="22">
        <v>14</v>
      </c>
      <c r="O125" s="22">
        <v>0</v>
      </c>
      <c r="P125" s="22">
        <v>138</v>
      </c>
      <c r="Q125" s="22">
        <v>614</v>
      </c>
      <c r="R125" s="23">
        <v>55.62</v>
      </c>
      <c r="T125" s="5"/>
    </row>
    <row r="126" spans="1:20" s="4" customFormat="1" ht="15" customHeight="1" x14ac:dyDescent="0.25">
      <c r="A126" s="78">
        <v>40</v>
      </c>
      <c r="B126" s="79" t="s">
        <v>76</v>
      </c>
      <c r="C126" s="24" t="s">
        <v>17</v>
      </c>
      <c r="D126" s="18">
        <v>18</v>
      </c>
      <c r="E126" s="19">
        <v>18</v>
      </c>
      <c r="F126" s="20">
        <v>100</v>
      </c>
      <c r="G126" s="19">
        <v>3</v>
      </c>
      <c r="H126" s="19">
        <v>2</v>
      </c>
      <c r="I126" s="19">
        <v>5</v>
      </c>
      <c r="J126" s="19">
        <v>4</v>
      </c>
      <c r="K126" s="19">
        <v>2</v>
      </c>
      <c r="L126" s="19">
        <v>2</v>
      </c>
      <c r="M126" s="19">
        <v>0</v>
      </c>
      <c r="N126" s="19">
        <v>0</v>
      </c>
      <c r="O126" s="19">
        <v>0</v>
      </c>
      <c r="P126" s="19">
        <v>18</v>
      </c>
      <c r="Q126" s="19">
        <v>102</v>
      </c>
      <c r="R126" s="20">
        <v>70.83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24</v>
      </c>
      <c r="E127" s="19">
        <v>24</v>
      </c>
      <c r="F127" s="20">
        <v>100</v>
      </c>
      <c r="G127" s="19">
        <v>5</v>
      </c>
      <c r="H127" s="19">
        <v>2</v>
      </c>
      <c r="I127" s="19">
        <v>4</v>
      </c>
      <c r="J127" s="19">
        <v>8</v>
      </c>
      <c r="K127" s="19">
        <v>3</v>
      </c>
      <c r="L127" s="19">
        <v>2</v>
      </c>
      <c r="M127" s="19">
        <v>0</v>
      </c>
      <c r="N127" s="19">
        <v>0</v>
      </c>
      <c r="O127" s="19">
        <v>0</v>
      </c>
      <c r="P127" s="19">
        <v>24</v>
      </c>
      <c r="Q127" s="19">
        <v>136</v>
      </c>
      <c r="R127" s="20">
        <v>70.83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42</v>
      </c>
      <c r="E128" s="22">
        <v>42</v>
      </c>
      <c r="F128" s="23">
        <v>100</v>
      </c>
      <c r="G128" s="22">
        <v>8</v>
      </c>
      <c r="H128" s="22">
        <v>4</v>
      </c>
      <c r="I128" s="22">
        <v>9</v>
      </c>
      <c r="J128" s="22">
        <v>12</v>
      </c>
      <c r="K128" s="22">
        <v>5</v>
      </c>
      <c r="L128" s="22">
        <v>4</v>
      </c>
      <c r="M128" s="22">
        <v>0</v>
      </c>
      <c r="N128" s="22">
        <v>0</v>
      </c>
      <c r="O128" s="22">
        <v>0</v>
      </c>
      <c r="P128" s="22">
        <v>42</v>
      </c>
      <c r="Q128" s="22">
        <v>238</v>
      </c>
      <c r="R128" s="23">
        <v>70.83</v>
      </c>
      <c r="T128" s="5"/>
    </row>
    <row r="129" spans="1:20" s="4" customFormat="1" ht="15" customHeight="1" x14ac:dyDescent="0.25">
      <c r="A129" s="78">
        <v>41</v>
      </c>
      <c r="B129" s="79" t="s">
        <v>77</v>
      </c>
      <c r="C129" s="24" t="s">
        <v>17</v>
      </c>
      <c r="D129" s="18">
        <v>24</v>
      </c>
      <c r="E129" s="19">
        <v>24</v>
      </c>
      <c r="F129" s="20">
        <v>100</v>
      </c>
      <c r="G129" s="19">
        <v>3</v>
      </c>
      <c r="H129" s="19">
        <v>3</v>
      </c>
      <c r="I129" s="19">
        <v>1</v>
      </c>
      <c r="J129" s="19">
        <v>1</v>
      </c>
      <c r="K129" s="19">
        <v>2</v>
      </c>
      <c r="L129" s="19">
        <v>8</v>
      </c>
      <c r="M129" s="19">
        <v>6</v>
      </c>
      <c r="N129" s="19">
        <v>0</v>
      </c>
      <c r="O129" s="19">
        <v>0</v>
      </c>
      <c r="P129" s="19">
        <v>24</v>
      </c>
      <c r="Q129" s="19">
        <v>100</v>
      </c>
      <c r="R129" s="20">
        <v>52.08</v>
      </c>
      <c r="T129" s="5"/>
    </row>
    <row r="130" spans="1:20" s="4" customFormat="1" ht="15" customHeight="1" x14ac:dyDescent="0.25">
      <c r="A130" s="78"/>
      <c r="B130" s="79"/>
      <c r="C130" s="24" t="s">
        <v>18</v>
      </c>
      <c r="D130" s="18">
        <v>52</v>
      </c>
      <c r="E130" s="19">
        <v>52</v>
      </c>
      <c r="F130" s="20">
        <v>100</v>
      </c>
      <c r="G130" s="19">
        <v>8</v>
      </c>
      <c r="H130" s="19">
        <v>6</v>
      </c>
      <c r="I130" s="19">
        <v>14</v>
      </c>
      <c r="J130" s="19">
        <v>6</v>
      </c>
      <c r="K130" s="19">
        <v>5</v>
      </c>
      <c r="L130" s="19">
        <v>9</v>
      </c>
      <c r="M130" s="19">
        <v>2</v>
      </c>
      <c r="N130" s="19">
        <v>2</v>
      </c>
      <c r="O130" s="19">
        <v>0</v>
      </c>
      <c r="P130" s="19">
        <v>52</v>
      </c>
      <c r="Q130" s="19">
        <v>273</v>
      </c>
      <c r="R130" s="20">
        <v>65.63</v>
      </c>
      <c r="T130" s="5"/>
    </row>
    <row r="131" spans="1:20" s="4" customFormat="1" ht="15" customHeight="1" x14ac:dyDescent="0.25">
      <c r="A131" s="78"/>
      <c r="B131" s="79"/>
      <c r="C131" s="25" t="s">
        <v>19</v>
      </c>
      <c r="D131" s="21">
        <v>76</v>
      </c>
      <c r="E131" s="22">
        <v>76</v>
      </c>
      <c r="F131" s="23">
        <v>100</v>
      </c>
      <c r="G131" s="22">
        <v>11</v>
      </c>
      <c r="H131" s="22">
        <v>9</v>
      </c>
      <c r="I131" s="22">
        <v>15</v>
      </c>
      <c r="J131" s="22">
        <v>7</v>
      </c>
      <c r="K131" s="22">
        <v>7</v>
      </c>
      <c r="L131" s="22">
        <v>17</v>
      </c>
      <c r="M131" s="22">
        <v>8</v>
      </c>
      <c r="N131" s="22">
        <v>2</v>
      </c>
      <c r="O131" s="22">
        <v>0</v>
      </c>
      <c r="P131" s="22">
        <v>76</v>
      </c>
      <c r="Q131" s="22">
        <v>373</v>
      </c>
      <c r="R131" s="23">
        <v>61.35</v>
      </c>
      <c r="T131" s="5"/>
    </row>
    <row r="132" spans="1:20" s="4" customFormat="1" ht="15" customHeight="1" x14ac:dyDescent="0.25">
      <c r="A132" s="78">
        <v>42</v>
      </c>
      <c r="B132" s="79" t="s">
        <v>78</v>
      </c>
      <c r="C132" s="24" t="s">
        <v>17</v>
      </c>
      <c r="D132" s="18">
        <v>22</v>
      </c>
      <c r="E132" s="19">
        <v>22</v>
      </c>
      <c r="F132" s="20">
        <v>100</v>
      </c>
      <c r="G132" s="19">
        <v>0</v>
      </c>
      <c r="H132" s="19">
        <v>2</v>
      </c>
      <c r="I132" s="19">
        <v>3</v>
      </c>
      <c r="J132" s="19">
        <v>7</v>
      </c>
      <c r="K132" s="19">
        <v>1</v>
      </c>
      <c r="L132" s="19">
        <v>5</v>
      </c>
      <c r="M132" s="19">
        <v>2</v>
      </c>
      <c r="N132" s="19">
        <v>2</v>
      </c>
      <c r="O132" s="19">
        <v>0</v>
      </c>
      <c r="P132" s="19">
        <v>22</v>
      </c>
      <c r="Q132" s="19">
        <v>92</v>
      </c>
      <c r="R132" s="20">
        <v>52.27</v>
      </c>
      <c r="T132" s="5"/>
    </row>
    <row r="133" spans="1:20" s="4" customFormat="1" ht="15" customHeight="1" x14ac:dyDescent="0.25">
      <c r="A133" s="78"/>
      <c r="B133" s="79"/>
      <c r="C133" s="24" t="s">
        <v>18</v>
      </c>
      <c r="D133" s="18">
        <v>17</v>
      </c>
      <c r="E133" s="19">
        <v>17</v>
      </c>
      <c r="F133" s="20">
        <v>100</v>
      </c>
      <c r="G133" s="19">
        <v>4</v>
      </c>
      <c r="H133" s="19">
        <v>5</v>
      </c>
      <c r="I133" s="19">
        <v>1</v>
      </c>
      <c r="J133" s="19">
        <v>3</v>
      </c>
      <c r="K133" s="19">
        <v>2</v>
      </c>
      <c r="L133" s="19">
        <v>2</v>
      </c>
      <c r="M133" s="19">
        <v>0</v>
      </c>
      <c r="N133" s="19">
        <v>0</v>
      </c>
      <c r="O133" s="19">
        <v>0</v>
      </c>
      <c r="P133" s="19">
        <v>17</v>
      </c>
      <c r="Q133" s="19">
        <v>102</v>
      </c>
      <c r="R133" s="20">
        <v>75</v>
      </c>
      <c r="T133" s="5"/>
    </row>
    <row r="134" spans="1:20" s="4" customFormat="1" ht="15" customHeight="1" x14ac:dyDescent="0.25">
      <c r="A134" s="78"/>
      <c r="B134" s="79"/>
      <c r="C134" s="25" t="s">
        <v>19</v>
      </c>
      <c r="D134" s="21">
        <v>39</v>
      </c>
      <c r="E134" s="22">
        <v>39</v>
      </c>
      <c r="F134" s="23">
        <v>100</v>
      </c>
      <c r="G134" s="22">
        <v>4</v>
      </c>
      <c r="H134" s="22">
        <v>7</v>
      </c>
      <c r="I134" s="22">
        <v>4</v>
      </c>
      <c r="J134" s="22">
        <v>10</v>
      </c>
      <c r="K134" s="22">
        <v>3</v>
      </c>
      <c r="L134" s="22">
        <v>7</v>
      </c>
      <c r="M134" s="22">
        <v>2</v>
      </c>
      <c r="N134" s="22">
        <v>2</v>
      </c>
      <c r="O134" s="22">
        <v>0</v>
      </c>
      <c r="P134" s="22">
        <v>39</v>
      </c>
      <c r="Q134" s="22">
        <v>194</v>
      </c>
      <c r="R134" s="23">
        <v>62.18</v>
      </c>
      <c r="T134" s="5"/>
    </row>
    <row r="135" spans="1:20" s="4" customFormat="1" ht="15" customHeight="1" x14ac:dyDescent="0.25">
      <c r="A135" s="78">
        <v>43</v>
      </c>
      <c r="B135" s="79" t="s">
        <v>79</v>
      </c>
      <c r="C135" s="24" t="s">
        <v>17</v>
      </c>
      <c r="D135" s="18">
        <v>12</v>
      </c>
      <c r="E135" s="19">
        <v>12</v>
      </c>
      <c r="F135" s="20">
        <v>100</v>
      </c>
      <c r="G135" s="19">
        <v>0</v>
      </c>
      <c r="H135" s="19">
        <v>0</v>
      </c>
      <c r="I135" s="19">
        <v>1</v>
      </c>
      <c r="J135" s="19">
        <v>3</v>
      </c>
      <c r="K135" s="19">
        <v>6</v>
      </c>
      <c r="L135" s="19">
        <v>2</v>
      </c>
      <c r="M135" s="19">
        <v>0</v>
      </c>
      <c r="N135" s="19">
        <v>0</v>
      </c>
      <c r="O135" s="19">
        <v>0</v>
      </c>
      <c r="P135" s="19">
        <v>12</v>
      </c>
      <c r="Q135" s="19">
        <v>51</v>
      </c>
      <c r="R135" s="20">
        <v>53.13</v>
      </c>
      <c r="T135" s="5"/>
    </row>
    <row r="136" spans="1:20" s="4" customFormat="1" ht="15" customHeight="1" x14ac:dyDescent="0.25">
      <c r="A136" s="78"/>
      <c r="B136" s="79"/>
      <c r="C136" s="24" t="s">
        <v>18</v>
      </c>
      <c r="D136" s="18">
        <v>25</v>
      </c>
      <c r="E136" s="19">
        <v>25</v>
      </c>
      <c r="F136" s="20">
        <v>100</v>
      </c>
      <c r="G136" s="19">
        <v>0</v>
      </c>
      <c r="H136" s="19">
        <v>8</v>
      </c>
      <c r="I136" s="19">
        <v>9</v>
      </c>
      <c r="J136" s="19">
        <v>4</v>
      </c>
      <c r="K136" s="19">
        <v>4</v>
      </c>
      <c r="L136" s="19">
        <v>0</v>
      </c>
      <c r="M136" s="19">
        <v>0</v>
      </c>
      <c r="N136" s="19">
        <v>0</v>
      </c>
      <c r="O136" s="19">
        <v>0</v>
      </c>
      <c r="P136" s="19">
        <v>25</v>
      </c>
      <c r="Q136" s="19">
        <v>146</v>
      </c>
      <c r="R136" s="20">
        <v>73</v>
      </c>
      <c r="T136" s="5"/>
    </row>
    <row r="137" spans="1:20" s="4" customFormat="1" ht="15" customHeight="1" x14ac:dyDescent="0.25">
      <c r="A137" s="78"/>
      <c r="B137" s="79"/>
      <c r="C137" s="25" t="s">
        <v>19</v>
      </c>
      <c r="D137" s="21">
        <v>37</v>
      </c>
      <c r="E137" s="22">
        <v>37</v>
      </c>
      <c r="F137" s="23">
        <v>100</v>
      </c>
      <c r="G137" s="22">
        <v>0</v>
      </c>
      <c r="H137" s="22">
        <v>8</v>
      </c>
      <c r="I137" s="22">
        <v>10</v>
      </c>
      <c r="J137" s="22">
        <v>7</v>
      </c>
      <c r="K137" s="22">
        <v>10</v>
      </c>
      <c r="L137" s="22">
        <v>2</v>
      </c>
      <c r="M137" s="22">
        <v>0</v>
      </c>
      <c r="N137" s="22">
        <v>0</v>
      </c>
      <c r="O137" s="22">
        <v>0</v>
      </c>
      <c r="P137" s="22">
        <v>37</v>
      </c>
      <c r="Q137" s="22">
        <v>197</v>
      </c>
      <c r="R137" s="23">
        <v>66.55</v>
      </c>
      <c r="T137" s="5"/>
    </row>
    <row r="138" spans="1:20" s="4" customFormat="1" ht="15" customHeight="1" x14ac:dyDescent="0.25">
      <c r="A138" s="78">
        <v>44</v>
      </c>
      <c r="B138" s="79" t="s">
        <v>80</v>
      </c>
      <c r="C138" s="24" t="s">
        <v>17</v>
      </c>
      <c r="D138" s="18">
        <v>19</v>
      </c>
      <c r="E138" s="19">
        <v>19</v>
      </c>
      <c r="F138" s="20">
        <v>100</v>
      </c>
      <c r="G138" s="19">
        <v>1</v>
      </c>
      <c r="H138" s="19">
        <v>4</v>
      </c>
      <c r="I138" s="19">
        <v>3</v>
      </c>
      <c r="J138" s="19">
        <v>3</v>
      </c>
      <c r="K138" s="19">
        <v>7</v>
      </c>
      <c r="L138" s="19">
        <v>1</v>
      </c>
      <c r="M138" s="19">
        <v>0</v>
      </c>
      <c r="N138" s="19">
        <v>0</v>
      </c>
      <c r="O138" s="19">
        <v>0</v>
      </c>
      <c r="P138" s="19">
        <v>19</v>
      </c>
      <c r="Q138" s="19">
        <v>100</v>
      </c>
      <c r="R138" s="20">
        <v>65.790000000000006</v>
      </c>
      <c r="T138" s="5"/>
    </row>
    <row r="139" spans="1:20" s="4" customFormat="1" ht="15" customHeight="1" x14ac:dyDescent="0.25">
      <c r="A139" s="78"/>
      <c r="B139" s="79"/>
      <c r="C139" s="24" t="s">
        <v>18</v>
      </c>
      <c r="D139" s="18">
        <v>17</v>
      </c>
      <c r="E139" s="19">
        <v>17</v>
      </c>
      <c r="F139" s="20">
        <v>100</v>
      </c>
      <c r="G139" s="19">
        <v>6</v>
      </c>
      <c r="H139" s="19">
        <v>2</v>
      </c>
      <c r="I139" s="19">
        <v>9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17</v>
      </c>
      <c r="Q139" s="19">
        <v>116</v>
      </c>
      <c r="R139" s="20">
        <v>85.29</v>
      </c>
      <c r="T139" s="5"/>
    </row>
    <row r="140" spans="1:20" s="4" customFormat="1" ht="15" customHeight="1" x14ac:dyDescent="0.25">
      <c r="A140" s="78"/>
      <c r="B140" s="79"/>
      <c r="C140" s="25" t="s">
        <v>19</v>
      </c>
      <c r="D140" s="21">
        <v>36</v>
      </c>
      <c r="E140" s="22">
        <v>36</v>
      </c>
      <c r="F140" s="23">
        <v>100</v>
      </c>
      <c r="G140" s="22">
        <v>7</v>
      </c>
      <c r="H140" s="22">
        <v>6</v>
      </c>
      <c r="I140" s="22">
        <v>12</v>
      </c>
      <c r="J140" s="22">
        <v>3</v>
      </c>
      <c r="K140" s="22">
        <v>7</v>
      </c>
      <c r="L140" s="22">
        <v>1</v>
      </c>
      <c r="M140" s="22">
        <v>0</v>
      </c>
      <c r="N140" s="22">
        <v>0</v>
      </c>
      <c r="O140" s="22">
        <v>0</v>
      </c>
      <c r="P140" s="22">
        <v>36</v>
      </c>
      <c r="Q140" s="22">
        <v>216</v>
      </c>
      <c r="R140" s="23">
        <v>75</v>
      </c>
      <c r="T140" s="5"/>
    </row>
    <row r="141" spans="1:20" s="4" customFormat="1" ht="15" customHeight="1" x14ac:dyDescent="0.25">
      <c r="A141" s="78">
        <v>45</v>
      </c>
      <c r="B141" s="79" t="s">
        <v>81</v>
      </c>
      <c r="C141" s="24" t="s">
        <v>17</v>
      </c>
      <c r="D141" s="18">
        <v>20</v>
      </c>
      <c r="E141" s="19">
        <v>20</v>
      </c>
      <c r="F141" s="20">
        <v>100</v>
      </c>
      <c r="G141" s="19">
        <v>3</v>
      </c>
      <c r="H141" s="19">
        <v>2</v>
      </c>
      <c r="I141" s="19">
        <v>6</v>
      </c>
      <c r="J141" s="19">
        <v>2</v>
      </c>
      <c r="K141" s="19">
        <v>4</v>
      </c>
      <c r="L141" s="19">
        <v>3</v>
      </c>
      <c r="M141" s="19">
        <v>0</v>
      </c>
      <c r="N141" s="19">
        <v>0</v>
      </c>
      <c r="O141" s="19">
        <v>0</v>
      </c>
      <c r="P141" s="19">
        <v>20</v>
      </c>
      <c r="Q141" s="19">
        <v>109</v>
      </c>
      <c r="R141" s="20">
        <v>68.13</v>
      </c>
      <c r="T141" s="5"/>
    </row>
    <row r="142" spans="1:20" s="4" customFormat="1" ht="15" customHeight="1" x14ac:dyDescent="0.25">
      <c r="A142" s="78"/>
      <c r="B142" s="79"/>
      <c r="C142" s="24" t="s">
        <v>18</v>
      </c>
      <c r="D142" s="18">
        <v>22</v>
      </c>
      <c r="E142" s="19">
        <v>22</v>
      </c>
      <c r="F142" s="20">
        <v>100</v>
      </c>
      <c r="G142" s="19">
        <v>4</v>
      </c>
      <c r="H142" s="19">
        <v>3</v>
      </c>
      <c r="I142" s="19">
        <v>7</v>
      </c>
      <c r="J142" s="19">
        <v>4</v>
      </c>
      <c r="K142" s="19">
        <v>2</v>
      </c>
      <c r="L142" s="19">
        <v>2</v>
      </c>
      <c r="M142" s="19">
        <v>0</v>
      </c>
      <c r="N142" s="19">
        <v>0</v>
      </c>
      <c r="O142" s="19">
        <v>0</v>
      </c>
      <c r="P142" s="19">
        <v>22</v>
      </c>
      <c r="Q142" s="19">
        <v>129</v>
      </c>
      <c r="R142" s="20">
        <v>73.3</v>
      </c>
      <c r="T142" s="5"/>
    </row>
    <row r="143" spans="1:20" s="4" customFormat="1" ht="15" customHeight="1" x14ac:dyDescent="0.25">
      <c r="A143" s="78"/>
      <c r="B143" s="79"/>
      <c r="C143" s="25" t="s">
        <v>19</v>
      </c>
      <c r="D143" s="21">
        <v>42</v>
      </c>
      <c r="E143" s="22">
        <v>42</v>
      </c>
      <c r="F143" s="23">
        <v>100</v>
      </c>
      <c r="G143" s="22">
        <v>7</v>
      </c>
      <c r="H143" s="22">
        <v>5</v>
      </c>
      <c r="I143" s="22">
        <v>13</v>
      </c>
      <c r="J143" s="22">
        <v>6</v>
      </c>
      <c r="K143" s="22">
        <v>6</v>
      </c>
      <c r="L143" s="22">
        <v>5</v>
      </c>
      <c r="M143" s="22">
        <v>0</v>
      </c>
      <c r="N143" s="22">
        <v>0</v>
      </c>
      <c r="O143" s="22">
        <v>0</v>
      </c>
      <c r="P143" s="22">
        <v>42</v>
      </c>
      <c r="Q143" s="22">
        <v>238</v>
      </c>
      <c r="R143" s="23">
        <v>70.83</v>
      </c>
      <c r="T143" s="5"/>
    </row>
    <row r="144" spans="1:20" s="4" customFormat="1" ht="15" customHeight="1" x14ac:dyDescent="0.25">
      <c r="A144" s="78">
        <v>46</v>
      </c>
      <c r="B144" s="79" t="s">
        <v>82</v>
      </c>
      <c r="C144" s="24" t="s">
        <v>17</v>
      </c>
      <c r="D144" s="18">
        <v>38</v>
      </c>
      <c r="E144" s="19">
        <v>38</v>
      </c>
      <c r="F144" s="20">
        <v>100</v>
      </c>
      <c r="G144" s="19">
        <v>4</v>
      </c>
      <c r="H144" s="19">
        <v>4</v>
      </c>
      <c r="I144" s="19">
        <v>5</v>
      </c>
      <c r="J144" s="19">
        <v>10</v>
      </c>
      <c r="K144" s="19">
        <v>3</v>
      </c>
      <c r="L144" s="19">
        <v>9</v>
      </c>
      <c r="M144" s="19">
        <v>3</v>
      </c>
      <c r="N144" s="19">
        <v>0</v>
      </c>
      <c r="O144" s="19">
        <v>0</v>
      </c>
      <c r="P144" s="19">
        <v>38</v>
      </c>
      <c r="Q144" s="19">
        <v>185</v>
      </c>
      <c r="R144" s="20">
        <v>60.86</v>
      </c>
      <c r="T144" s="5"/>
    </row>
    <row r="145" spans="1:23" s="4" customFormat="1" ht="15" customHeight="1" x14ac:dyDescent="0.25">
      <c r="A145" s="78"/>
      <c r="B145" s="79"/>
      <c r="C145" s="24" t="s">
        <v>18</v>
      </c>
      <c r="D145" s="18">
        <v>37</v>
      </c>
      <c r="E145" s="19">
        <v>37</v>
      </c>
      <c r="F145" s="20">
        <v>100</v>
      </c>
      <c r="G145" s="19">
        <v>10</v>
      </c>
      <c r="H145" s="19">
        <v>4</v>
      </c>
      <c r="I145" s="19">
        <v>8</v>
      </c>
      <c r="J145" s="19">
        <v>12</v>
      </c>
      <c r="K145" s="19">
        <v>2</v>
      </c>
      <c r="L145" s="19">
        <v>1</v>
      </c>
      <c r="M145" s="19">
        <v>0</v>
      </c>
      <c r="N145" s="19">
        <v>0</v>
      </c>
      <c r="O145" s="19">
        <v>0</v>
      </c>
      <c r="P145" s="19">
        <v>37</v>
      </c>
      <c r="Q145" s="19">
        <v>227</v>
      </c>
      <c r="R145" s="20">
        <v>76.69</v>
      </c>
      <c r="T145" s="5"/>
    </row>
    <row r="146" spans="1:23" s="4" customFormat="1" ht="15" customHeight="1" x14ac:dyDescent="0.25">
      <c r="A146" s="78"/>
      <c r="B146" s="79"/>
      <c r="C146" s="25" t="s">
        <v>19</v>
      </c>
      <c r="D146" s="21">
        <v>75</v>
      </c>
      <c r="E146" s="22">
        <v>75</v>
      </c>
      <c r="F146" s="23">
        <v>100</v>
      </c>
      <c r="G146" s="22">
        <v>14</v>
      </c>
      <c r="H146" s="22">
        <v>8</v>
      </c>
      <c r="I146" s="22">
        <v>13</v>
      </c>
      <c r="J146" s="22">
        <v>22</v>
      </c>
      <c r="K146" s="22">
        <v>5</v>
      </c>
      <c r="L146" s="22">
        <v>10</v>
      </c>
      <c r="M146" s="22">
        <v>3</v>
      </c>
      <c r="N146" s="22">
        <v>0</v>
      </c>
      <c r="O146" s="22">
        <v>0</v>
      </c>
      <c r="P146" s="22">
        <v>75</v>
      </c>
      <c r="Q146" s="22">
        <v>412</v>
      </c>
      <c r="R146" s="23">
        <v>68.67</v>
      </c>
      <c r="T146" s="5"/>
    </row>
    <row r="147" spans="1:23" s="4" customFormat="1" ht="15" customHeight="1" x14ac:dyDescent="0.25">
      <c r="A147" s="78">
        <v>47</v>
      </c>
      <c r="B147" s="79" t="s">
        <v>83</v>
      </c>
      <c r="C147" s="24" t="s">
        <v>17</v>
      </c>
      <c r="D147" s="18">
        <v>4</v>
      </c>
      <c r="E147" s="19">
        <v>4</v>
      </c>
      <c r="F147" s="20">
        <v>100</v>
      </c>
      <c r="G147" s="19">
        <v>0</v>
      </c>
      <c r="H147" s="19">
        <v>1</v>
      </c>
      <c r="I147" s="19">
        <v>1</v>
      </c>
      <c r="J147" s="19">
        <v>1</v>
      </c>
      <c r="K147" s="19">
        <v>0</v>
      </c>
      <c r="L147" s="19">
        <v>1</v>
      </c>
      <c r="M147" s="19">
        <v>0</v>
      </c>
      <c r="N147" s="19">
        <v>0</v>
      </c>
      <c r="O147" s="19">
        <v>0</v>
      </c>
      <c r="P147" s="19">
        <v>4</v>
      </c>
      <c r="Q147" s="19">
        <v>21</v>
      </c>
      <c r="R147" s="20">
        <v>65.63</v>
      </c>
      <c r="T147" s="5"/>
    </row>
    <row r="148" spans="1:23" s="4" customFormat="1" ht="15" customHeight="1" x14ac:dyDescent="0.25">
      <c r="A148" s="78"/>
      <c r="B148" s="79"/>
      <c r="C148" s="24" t="s">
        <v>18</v>
      </c>
      <c r="D148" s="18">
        <v>16</v>
      </c>
      <c r="E148" s="19">
        <v>16</v>
      </c>
      <c r="F148" s="20">
        <v>100</v>
      </c>
      <c r="G148" s="19">
        <v>7</v>
      </c>
      <c r="H148" s="19">
        <v>4</v>
      </c>
      <c r="I148" s="19">
        <v>3</v>
      </c>
      <c r="J148" s="19">
        <v>1</v>
      </c>
      <c r="K148" s="19">
        <v>0</v>
      </c>
      <c r="L148" s="19">
        <v>1</v>
      </c>
      <c r="M148" s="19">
        <v>0</v>
      </c>
      <c r="N148" s="19">
        <v>0</v>
      </c>
      <c r="O148" s="19">
        <v>0</v>
      </c>
      <c r="P148" s="19">
        <v>16</v>
      </c>
      <c r="Q148" s="19">
        <v>110</v>
      </c>
      <c r="R148" s="20">
        <v>85.94</v>
      </c>
      <c r="T148" s="5"/>
    </row>
    <row r="149" spans="1:23" s="4" customFormat="1" ht="15" customHeight="1" x14ac:dyDescent="0.25">
      <c r="A149" s="78"/>
      <c r="B149" s="79"/>
      <c r="C149" s="25" t="s">
        <v>19</v>
      </c>
      <c r="D149" s="21">
        <v>20</v>
      </c>
      <c r="E149" s="22">
        <v>20</v>
      </c>
      <c r="F149" s="23">
        <v>100</v>
      </c>
      <c r="G149" s="22">
        <v>7</v>
      </c>
      <c r="H149" s="22">
        <v>5</v>
      </c>
      <c r="I149" s="22">
        <v>4</v>
      </c>
      <c r="J149" s="22">
        <v>2</v>
      </c>
      <c r="K149" s="22">
        <v>0</v>
      </c>
      <c r="L149" s="22">
        <v>2</v>
      </c>
      <c r="M149" s="22">
        <v>0</v>
      </c>
      <c r="N149" s="22">
        <v>0</v>
      </c>
      <c r="O149" s="22">
        <v>0</v>
      </c>
      <c r="P149" s="22">
        <v>20</v>
      </c>
      <c r="Q149" s="22">
        <v>131</v>
      </c>
      <c r="R149" s="23">
        <v>81.88</v>
      </c>
      <c r="T149" s="5"/>
    </row>
    <row r="150" spans="1:23" ht="15" customHeight="1" x14ac:dyDescent="0.25">
      <c r="A150" s="83" t="s">
        <v>30</v>
      </c>
      <c r="B150" s="83"/>
      <c r="C150" s="53" t="s">
        <v>17</v>
      </c>
      <c r="D150" s="54">
        <f>SUMIF($C$9:$C$149,$C$150,D9:D149)</f>
        <v>1068</v>
      </c>
      <c r="E150" s="54">
        <f>SUMIF($C$9:$C$149,$C$150,E9:E149)</f>
        <v>1068</v>
      </c>
      <c r="F150" s="55">
        <f>IF(D150&gt;0,ROUND((E150/D150)*100,2),0)</f>
        <v>100</v>
      </c>
      <c r="G150" s="54">
        <f>SUMIF($C$9:$C$149,$C$150,G9:G149)</f>
        <v>96</v>
      </c>
      <c r="H150" s="54">
        <f>SUMIF($C$9:$C$149,$C$150,H9:H149)</f>
        <v>149</v>
      </c>
      <c r="I150" s="54">
        <f>SUMIF($C$9:$C$149,$C$150,I9:I149)</f>
        <v>171</v>
      </c>
      <c r="J150" s="54">
        <f>SUMIF($C$9:$C$149,$C$150,J9:J149)</f>
        <v>139</v>
      </c>
      <c r="K150" s="54">
        <f>SUMIF($C$9:$C$149,$C$150,K9:K149)</f>
        <v>203</v>
      </c>
      <c r="L150" s="54">
        <f>SUMIF($C$9:$C$149,$C$150,L9:L149)</f>
        <v>181</v>
      </c>
      <c r="M150" s="54">
        <f>SUMIF($C$9:$C$149,$C$150,M9:M149)</f>
        <v>86</v>
      </c>
      <c r="N150" s="54">
        <f>SUMIF($C$9:$C$149,$C$150,N9:N149)</f>
        <v>43</v>
      </c>
      <c r="O150" s="54">
        <f>SUMIF($C$9:$C$149,$C$150,O9:O149)</f>
        <v>0</v>
      </c>
      <c r="P150" s="54">
        <f>SUMIF($C$9:$C$149,$C$150,P9:P149)</f>
        <v>1068</v>
      </c>
      <c r="Q150" s="54">
        <f>SUMIF($C$9:$C$149,$C$150,Q9:Q149)</f>
        <v>5102</v>
      </c>
      <c r="R150" s="55">
        <f>IF(D150&gt;0,ROUND((Q150/D150)*12.5,2),0)</f>
        <v>59.71</v>
      </c>
    </row>
    <row r="151" spans="1:23" ht="15" customHeight="1" x14ac:dyDescent="0.25">
      <c r="A151" s="83"/>
      <c r="B151" s="83"/>
      <c r="C151" s="53" t="s">
        <v>18</v>
      </c>
      <c r="D151" s="54">
        <f>SUMIF($C$9:$C$149,$C$151,D9:D149)</f>
        <v>1225</v>
      </c>
      <c r="E151" s="54">
        <f>SUMIF($C$9:$C$149,$C$151,E9:E149)</f>
        <v>1225</v>
      </c>
      <c r="F151" s="55">
        <f>IF(D151&gt;0,ROUND((E151/D151)*100,2),0)</f>
        <v>100</v>
      </c>
      <c r="G151" s="54">
        <f>SUMIF($C$9:$C$149,$C$151,G9:G149)</f>
        <v>207</v>
      </c>
      <c r="H151" s="54">
        <f>SUMIF($C$9:$C$149,$C$151,H9:H149)</f>
        <v>203</v>
      </c>
      <c r="I151" s="54">
        <f>SUMIF($C$9:$C$149,$C$151,I9:I149)</f>
        <v>254</v>
      </c>
      <c r="J151" s="54">
        <f>SUMIF($C$9:$C$149,$C$151,J9:J149)</f>
        <v>174</v>
      </c>
      <c r="K151" s="54">
        <f>SUMIF($C$9:$C$149,$C$151,K9:K149)</f>
        <v>186</v>
      </c>
      <c r="L151" s="54">
        <f>SUMIF($C$9:$C$149,$C$151,L9:L149)</f>
        <v>114</v>
      </c>
      <c r="M151" s="54">
        <f>SUMIF($C$9:$C$149,$C$151,M9:M149)</f>
        <v>55</v>
      </c>
      <c r="N151" s="54">
        <f>SUMIF($C$9:$C$149,$C$151,N9:N149)</f>
        <v>32</v>
      </c>
      <c r="O151" s="54">
        <f>SUMIF($C$9:$C$149,$C$151,O9:O149)</f>
        <v>0</v>
      </c>
      <c r="P151" s="54">
        <f>SUMIF($C$9:$C$149,$C$151,P9:P149)</f>
        <v>1225</v>
      </c>
      <c r="Q151" s="54">
        <f>SUMIF($C$9:$C$149,$C$151,Q9:Q149)</f>
        <v>6699</v>
      </c>
      <c r="R151" s="55">
        <f>IF(D151&gt;0,ROUND((Q151/D151)*12.5,2),0)</f>
        <v>68.36</v>
      </c>
    </row>
    <row r="152" spans="1:23" ht="15" customHeight="1" x14ac:dyDescent="0.25">
      <c r="A152" s="83"/>
      <c r="B152" s="83"/>
      <c r="C152" s="53" t="s">
        <v>19</v>
      </c>
      <c r="D152" s="56">
        <f>SUMIF($C$9:$C$149,$C$152,D9:D149)</f>
        <v>2293</v>
      </c>
      <c r="E152" s="56">
        <f>SUMIF($C$9:$C$149,$C$152,E9:E149)</f>
        <v>2293</v>
      </c>
      <c r="F152" s="57">
        <f>IF(D152&gt;0,ROUND((E152/D152)*100,2),0)</f>
        <v>100</v>
      </c>
      <c r="G152" s="56">
        <f>SUMIF($C$9:$C$149,$C$152,G9:G149)</f>
        <v>303</v>
      </c>
      <c r="H152" s="56">
        <f>SUMIF($C$9:$C$149,$C$152,H9:H149)</f>
        <v>352</v>
      </c>
      <c r="I152" s="56">
        <f>SUMIF($C$9:$C$149,$C$152,I9:I149)</f>
        <v>425</v>
      </c>
      <c r="J152" s="56">
        <f>SUMIF($C$9:$C$149,$C$152,J9:J149)</f>
        <v>313</v>
      </c>
      <c r="K152" s="56">
        <f>SUMIF($C$9:$C$149,$C$152,K9:K149)</f>
        <v>389</v>
      </c>
      <c r="L152" s="56">
        <f>SUMIF($C$9:$C$149,$C$152,L9:L149)</f>
        <v>295</v>
      </c>
      <c r="M152" s="56">
        <f>SUMIF($C$9:$C$149,$C$152,M9:M149)</f>
        <v>141</v>
      </c>
      <c r="N152" s="56">
        <f>SUMIF($C$9:$C$149,$C$152,N9:N149)</f>
        <v>75</v>
      </c>
      <c r="O152" s="56">
        <f>SUMIF($C$9:$C$149,$C$152,O9:O149)</f>
        <v>0</v>
      </c>
      <c r="P152" s="56">
        <f>SUMIF($C$9:$C$149,$C$152,P9:P149)</f>
        <v>2293</v>
      </c>
      <c r="Q152" s="56">
        <f>SUMIF($C$9:$C$149,$C$152,Q9:Q149)</f>
        <v>11801</v>
      </c>
      <c r="R152" s="57">
        <f>IF(D152&gt;0,ROUND((Q152/D152)*12.5,2),0)</f>
        <v>64.33</v>
      </c>
    </row>
    <row r="153" spans="1:23" s="9" customFormat="1" ht="10.199999999999999" x14ac:dyDescent="0.25">
      <c r="A153" s="84" t="s">
        <v>28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5"/>
      <c r="S153" s="7"/>
      <c r="T153" s="8"/>
      <c r="U153" s="7"/>
      <c r="V153" s="7"/>
      <c r="W153" s="7"/>
    </row>
    <row r="154" spans="1:23" s="9" customFormat="1" ht="40.049999999999997" customHeight="1" x14ac:dyDescent="0.25">
      <c r="A154" s="86" t="s">
        <v>31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"/>
      <c r="T154" s="8"/>
      <c r="U154" s="7"/>
      <c r="V154" s="7"/>
      <c r="W154" s="7"/>
    </row>
    <row r="155" spans="1:23" s="17" customFormat="1" ht="40.049999999999997" customHeight="1" x14ac:dyDescent="0.25">
      <c r="A155" s="87" t="s">
        <v>32</v>
      </c>
      <c r="B155" s="75"/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16"/>
      <c r="T155" s="15"/>
      <c r="U155" s="16"/>
      <c r="V155" s="16"/>
      <c r="W155" s="16"/>
    </row>
    <row r="1136" spans="1:23" ht="24.9" customHeight="1" x14ac:dyDescent="0.25">
      <c r="A1136" s="12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  <row r="1153" spans="1:23" ht="24.9" customHeight="1" x14ac:dyDescent="0.25">
      <c r="A1153" s="14"/>
      <c r="B1153" s="13"/>
      <c r="C1153" s="13"/>
      <c r="D1153" s="13"/>
      <c r="E1153" s="13"/>
      <c r="F1153" s="13"/>
      <c r="G1153" s="13"/>
      <c r="H1153" s="13"/>
      <c r="I1153" s="13"/>
      <c r="J1153" s="13"/>
      <c r="K1153" s="13"/>
      <c r="L1153" s="13"/>
      <c r="M1153" s="13"/>
      <c r="N1153" s="13"/>
      <c r="O1153" s="13"/>
      <c r="P1153" s="13"/>
      <c r="Q1153" s="13"/>
      <c r="R1153" s="13"/>
      <c r="S1153" s="13"/>
      <c r="T1153" s="13"/>
      <c r="U1153" s="13"/>
      <c r="V1153" s="13"/>
      <c r="W1153" s="13"/>
    </row>
    <row r="1154" spans="1:23" ht="24.9" customHeight="1" x14ac:dyDescent="0.25">
      <c r="A1154" s="14"/>
      <c r="B1154" s="13"/>
      <c r="C1154" s="13"/>
      <c r="D1154" s="13"/>
      <c r="E1154" s="13"/>
      <c r="F1154" s="13"/>
      <c r="G1154" s="13"/>
      <c r="H1154" s="13"/>
      <c r="I1154" s="13"/>
      <c r="J1154" s="13"/>
      <c r="K1154" s="13"/>
      <c r="L1154" s="13"/>
      <c r="M1154" s="13"/>
      <c r="N1154" s="13"/>
      <c r="O1154" s="13"/>
      <c r="P1154" s="13"/>
      <c r="Q1154" s="13"/>
      <c r="R1154" s="13"/>
      <c r="S1154" s="13"/>
      <c r="T1154" s="13"/>
      <c r="U1154" s="13"/>
      <c r="V1154" s="13"/>
      <c r="W1154" s="13"/>
    </row>
    <row r="1155" spans="1:23" ht="24.9" customHeight="1" x14ac:dyDescent="0.25">
      <c r="A1155" s="14"/>
      <c r="B1155" s="13"/>
      <c r="C1155" s="13"/>
      <c r="D1155" s="13"/>
      <c r="E1155" s="13"/>
      <c r="F1155" s="13"/>
      <c r="G1155" s="13"/>
      <c r="H1155" s="13"/>
      <c r="I1155" s="13"/>
      <c r="J1155" s="13"/>
      <c r="K1155" s="13"/>
      <c r="L1155" s="13"/>
      <c r="M1155" s="13"/>
      <c r="N1155" s="13"/>
      <c r="O1155" s="13"/>
      <c r="P1155" s="13"/>
      <c r="Q1155" s="13"/>
      <c r="R1155" s="13"/>
      <c r="S1155" s="13"/>
      <c r="T1155" s="13"/>
      <c r="U1155" s="13"/>
      <c r="V1155" s="13"/>
      <c r="W1155" s="13"/>
    </row>
  </sheetData>
  <sheetProtection algorithmName="SHA-512" hashValue="oDh6TdgbdJ7+SYz08LxL4TTAZ051QWbHWUsI8vcFhyUpZdI5n47n8MLPBckRPoHnBZ5dqn5jonZQj8nIUE+gnw==" saltValue="qWqFHOnZE14DCDn1Wxe04w==" spinCount="100000" sheet="1" objects="1" scenarios="1"/>
  <mergeCells count="105">
    <mergeCell ref="A154:R154"/>
    <mergeCell ref="A155:R155"/>
    <mergeCell ref="A150:B152"/>
    <mergeCell ref="A153:R153"/>
    <mergeCell ref="A144:A146"/>
    <mergeCell ref="B144:B146"/>
    <mergeCell ref="A147:A149"/>
    <mergeCell ref="B147:B149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F3010E6F-19AD-4035-AB06-6010AAC7EA6D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F663-061B-435D-94C9-EFEE704AA9DB}">
  <dimension ref="A1:W1137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84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8</v>
      </c>
      <c r="E9" s="19">
        <v>8</v>
      </c>
      <c r="F9" s="20">
        <v>100</v>
      </c>
      <c r="G9" s="19">
        <v>0</v>
      </c>
      <c r="H9" s="19">
        <v>2</v>
      </c>
      <c r="I9" s="19">
        <v>0</v>
      </c>
      <c r="J9" s="19">
        <v>5</v>
      </c>
      <c r="K9" s="19">
        <v>0</v>
      </c>
      <c r="L9" s="19">
        <v>0</v>
      </c>
      <c r="M9" s="19">
        <v>1</v>
      </c>
      <c r="N9" s="19">
        <v>0</v>
      </c>
      <c r="O9" s="19">
        <v>0</v>
      </c>
      <c r="P9" s="19">
        <v>8</v>
      </c>
      <c r="Q9" s="19">
        <v>41</v>
      </c>
      <c r="R9" s="20">
        <v>64.06</v>
      </c>
    </row>
    <row r="10" spans="1:23" ht="15" customHeight="1" x14ac:dyDescent="0.25">
      <c r="A10" s="78"/>
      <c r="B10" s="79"/>
      <c r="C10" s="24" t="s">
        <v>18</v>
      </c>
      <c r="D10" s="18">
        <v>9</v>
      </c>
      <c r="E10" s="19">
        <v>9</v>
      </c>
      <c r="F10" s="20">
        <v>100</v>
      </c>
      <c r="G10" s="19">
        <v>1</v>
      </c>
      <c r="H10" s="19">
        <v>3</v>
      </c>
      <c r="I10" s="19">
        <v>0</v>
      </c>
      <c r="J10" s="19">
        <v>4</v>
      </c>
      <c r="K10" s="19">
        <v>0</v>
      </c>
      <c r="L10" s="19">
        <v>0</v>
      </c>
      <c r="M10" s="19">
        <v>1</v>
      </c>
      <c r="N10" s="19">
        <v>0</v>
      </c>
      <c r="O10" s="19">
        <v>0</v>
      </c>
      <c r="P10" s="19">
        <v>9</v>
      </c>
      <c r="Q10" s="19">
        <v>51</v>
      </c>
      <c r="R10" s="20">
        <v>70.83</v>
      </c>
    </row>
    <row r="11" spans="1:23" ht="15" customHeight="1" x14ac:dyDescent="0.25">
      <c r="A11" s="78"/>
      <c r="B11" s="79"/>
      <c r="C11" s="25" t="s">
        <v>19</v>
      </c>
      <c r="D11" s="21">
        <v>17</v>
      </c>
      <c r="E11" s="22">
        <v>17</v>
      </c>
      <c r="F11" s="23">
        <v>100</v>
      </c>
      <c r="G11" s="22">
        <v>1</v>
      </c>
      <c r="H11" s="22">
        <v>5</v>
      </c>
      <c r="I11" s="22">
        <v>0</v>
      </c>
      <c r="J11" s="22">
        <v>9</v>
      </c>
      <c r="K11" s="22">
        <v>0</v>
      </c>
      <c r="L11" s="22">
        <v>0</v>
      </c>
      <c r="M11" s="22">
        <v>2</v>
      </c>
      <c r="N11" s="22">
        <v>0</v>
      </c>
      <c r="O11" s="22">
        <v>0</v>
      </c>
      <c r="P11" s="22">
        <v>17</v>
      </c>
      <c r="Q11" s="22">
        <v>92</v>
      </c>
      <c r="R11" s="23">
        <v>67.650000000000006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4</v>
      </c>
      <c r="E12" s="19">
        <v>4</v>
      </c>
      <c r="F12" s="20">
        <v>100</v>
      </c>
      <c r="G12" s="19">
        <v>0</v>
      </c>
      <c r="H12" s="19">
        <v>0</v>
      </c>
      <c r="I12" s="19">
        <v>0</v>
      </c>
      <c r="J12" s="19">
        <v>3</v>
      </c>
      <c r="K12" s="19">
        <v>0</v>
      </c>
      <c r="L12" s="19">
        <v>0</v>
      </c>
      <c r="M12" s="19">
        <v>1</v>
      </c>
      <c r="N12" s="19">
        <v>0</v>
      </c>
      <c r="O12" s="19">
        <v>0</v>
      </c>
      <c r="P12" s="19">
        <v>4</v>
      </c>
      <c r="Q12" s="19">
        <v>17</v>
      </c>
      <c r="R12" s="20">
        <v>53.13</v>
      </c>
    </row>
    <row r="13" spans="1:23" ht="15" customHeight="1" x14ac:dyDescent="0.25">
      <c r="A13" s="78"/>
      <c r="B13" s="79"/>
      <c r="C13" s="24" t="s">
        <v>18</v>
      </c>
      <c r="D13" s="18">
        <v>25</v>
      </c>
      <c r="E13" s="19">
        <v>25</v>
      </c>
      <c r="F13" s="20">
        <v>100</v>
      </c>
      <c r="G13" s="19">
        <v>0</v>
      </c>
      <c r="H13" s="19">
        <v>2</v>
      </c>
      <c r="I13" s="19">
        <v>4</v>
      </c>
      <c r="J13" s="19">
        <v>12</v>
      </c>
      <c r="K13" s="19">
        <v>0</v>
      </c>
      <c r="L13" s="19">
        <v>1</v>
      </c>
      <c r="M13" s="19">
        <v>5</v>
      </c>
      <c r="N13" s="19">
        <v>1</v>
      </c>
      <c r="O13" s="19">
        <v>0</v>
      </c>
      <c r="P13" s="19">
        <v>25</v>
      </c>
      <c r="Q13" s="19">
        <v>112</v>
      </c>
      <c r="R13" s="20">
        <v>56</v>
      </c>
    </row>
    <row r="14" spans="1:23" ht="15" customHeight="1" x14ac:dyDescent="0.25">
      <c r="A14" s="78"/>
      <c r="B14" s="79"/>
      <c r="C14" s="25" t="s">
        <v>19</v>
      </c>
      <c r="D14" s="21">
        <v>29</v>
      </c>
      <c r="E14" s="22">
        <v>29</v>
      </c>
      <c r="F14" s="23">
        <v>100</v>
      </c>
      <c r="G14" s="22">
        <v>0</v>
      </c>
      <c r="H14" s="22">
        <v>2</v>
      </c>
      <c r="I14" s="22">
        <v>4</v>
      </c>
      <c r="J14" s="22">
        <v>15</v>
      </c>
      <c r="K14" s="22">
        <v>0</v>
      </c>
      <c r="L14" s="22">
        <v>1</v>
      </c>
      <c r="M14" s="22">
        <v>6</v>
      </c>
      <c r="N14" s="22">
        <v>1</v>
      </c>
      <c r="O14" s="22">
        <v>0</v>
      </c>
      <c r="P14" s="22">
        <v>29</v>
      </c>
      <c r="Q14" s="22">
        <v>129</v>
      </c>
      <c r="R14" s="23">
        <v>55.6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5</v>
      </c>
      <c r="E15" s="19">
        <v>5</v>
      </c>
      <c r="F15" s="20">
        <v>100</v>
      </c>
      <c r="G15" s="19">
        <v>1</v>
      </c>
      <c r="H15" s="19">
        <v>1</v>
      </c>
      <c r="I15" s="19">
        <v>0</v>
      </c>
      <c r="J15" s="19">
        <v>0</v>
      </c>
      <c r="K15" s="19">
        <v>1</v>
      </c>
      <c r="L15" s="19">
        <v>1</v>
      </c>
      <c r="M15" s="19">
        <v>1</v>
      </c>
      <c r="N15" s="19">
        <v>0</v>
      </c>
      <c r="O15" s="19">
        <v>0</v>
      </c>
      <c r="P15" s="19">
        <v>5</v>
      </c>
      <c r="Q15" s="19">
        <v>24</v>
      </c>
      <c r="R15" s="20">
        <v>60</v>
      </c>
    </row>
    <row r="16" spans="1:23" ht="15" customHeight="1" x14ac:dyDescent="0.25">
      <c r="A16" s="78"/>
      <c r="B16" s="79"/>
      <c r="C16" s="24" t="s">
        <v>18</v>
      </c>
      <c r="D16" s="18">
        <v>6</v>
      </c>
      <c r="E16" s="19">
        <v>6</v>
      </c>
      <c r="F16" s="20">
        <v>100</v>
      </c>
      <c r="G16" s="19">
        <v>0</v>
      </c>
      <c r="H16" s="19">
        <v>1</v>
      </c>
      <c r="I16" s="19">
        <v>1</v>
      </c>
      <c r="J16" s="19">
        <v>2</v>
      </c>
      <c r="K16" s="19">
        <v>1</v>
      </c>
      <c r="L16" s="19">
        <v>1</v>
      </c>
      <c r="M16" s="19">
        <v>0</v>
      </c>
      <c r="N16" s="19">
        <v>0</v>
      </c>
      <c r="O16" s="19">
        <v>0</v>
      </c>
      <c r="P16" s="19">
        <v>6</v>
      </c>
      <c r="Q16" s="19">
        <v>30</v>
      </c>
      <c r="R16" s="20">
        <v>62.5</v>
      </c>
    </row>
    <row r="17" spans="1:20" s="4" customFormat="1" ht="15" customHeight="1" x14ac:dyDescent="0.25">
      <c r="A17" s="78"/>
      <c r="B17" s="79"/>
      <c r="C17" s="25" t="s">
        <v>19</v>
      </c>
      <c r="D17" s="21">
        <v>11</v>
      </c>
      <c r="E17" s="22">
        <v>11</v>
      </c>
      <c r="F17" s="23">
        <v>100</v>
      </c>
      <c r="G17" s="22">
        <v>1</v>
      </c>
      <c r="H17" s="22">
        <v>2</v>
      </c>
      <c r="I17" s="22">
        <v>1</v>
      </c>
      <c r="J17" s="22">
        <v>2</v>
      </c>
      <c r="K17" s="22">
        <v>2</v>
      </c>
      <c r="L17" s="22">
        <v>2</v>
      </c>
      <c r="M17" s="22">
        <v>1</v>
      </c>
      <c r="N17" s="22">
        <v>0</v>
      </c>
      <c r="O17" s="22">
        <v>0</v>
      </c>
      <c r="P17" s="22">
        <v>11</v>
      </c>
      <c r="Q17" s="22">
        <v>54</v>
      </c>
      <c r="R17" s="23">
        <v>61.36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3</v>
      </c>
      <c r="E18" s="19">
        <v>3</v>
      </c>
      <c r="F18" s="20">
        <v>100</v>
      </c>
      <c r="G18" s="19">
        <v>0</v>
      </c>
      <c r="H18" s="19">
        <v>1</v>
      </c>
      <c r="I18" s="19">
        <v>0</v>
      </c>
      <c r="J18" s="19">
        <v>0</v>
      </c>
      <c r="K18" s="19">
        <v>2</v>
      </c>
      <c r="L18" s="19">
        <v>0</v>
      </c>
      <c r="M18" s="19">
        <v>0</v>
      </c>
      <c r="N18" s="19">
        <v>0</v>
      </c>
      <c r="O18" s="19">
        <v>0</v>
      </c>
      <c r="P18" s="19">
        <v>3</v>
      </c>
      <c r="Q18" s="19">
        <v>15</v>
      </c>
      <c r="R18" s="20">
        <v>62.5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10</v>
      </c>
      <c r="E19" s="19">
        <v>10</v>
      </c>
      <c r="F19" s="20">
        <v>100</v>
      </c>
      <c r="G19" s="19">
        <v>1</v>
      </c>
      <c r="H19" s="19">
        <v>5</v>
      </c>
      <c r="I19" s="19">
        <v>0</v>
      </c>
      <c r="J19" s="19">
        <v>0</v>
      </c>
      <c r="K19" s="19">
        <v>4</v>
      </c>
      <c r="L19" s="19">
        <v>0</v>
      </c>
      <c r="M19" s="19">
        <v>0</v>
      </c>
      <c r="N19" s="19">
        <v>0</v>
      </c>
      <c r="O19" s="19">
        <v>0</v>
      </c>
      <c r="P19" s="19">
        <v>10</v>
      </c>
      <c r="Q19" s="19">
        <v>59</v>
      </c>
      <c r="R19" s="20">
        <v>73.75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13</v>
      </c>
      <c r="E20" s="22">
        <v>13</v>
      </c>
      <c r="F20" s="23">
        <v>100</v>
      </c>
      <c r="G20" s="22">
        <v>1</v>
      </c>
      <c r="H20" s="22">
        <v>6</v>
      </c>
      <c r="I20" s="22">
        <v>0</v>
      </c>
      <c r="J20" s="22">
        <v>0</v>
      </c>
      <c r="K20" s="22">
        <v>6</v>
      </c>
      <c r="L20" s="22">
        <v>0</v>
      </c>
      <c r="M20" s="22">
        <v>0</v>
      </c>
      <c r="N20" s="22">
        <v>0</v>
      </c>
      <c r="O20" s="22">
        <v>0</v>
      </c>
      <c r="P20" s="22">
        <v>13</v>
      </c>
      <c r="Q20" s="22">
        <v>74</v>
      </c>
      <c r="R20" s="23">
        <v>71.150000000000006</v>
      </c>
      <c r="T20" s="5"/>
    </row>
    <row r="21" spans="1:20" s="4" customFormat="1" ht="15" customHeight="1" x14ac:dyDescent="0.25">
      <c r="A21" s="78">
        <v>5</v>
      </c>
      <c r="B21" s="79" t="s">
        <v>42</v>
      </c>
      <c r="C21" s="24" t="s">
        <v>17</v>
      </c>
      <c r="D21" s="18">
        <v>5</v>
      </c>
      <c r="E21" s="19">
        <v>5</v>
      </c>
      <c r="F21" s="20">
        <v>100</v>
      </c>
      <c r="G21" s="19">
        <v>1</v>
      </c>
      <c r="H21" s="19">
        <v>4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5</v>
      </c>
      <c r="Q21" s="19">
        <v>36</v>
      </c>
      <c r="R21" s="20">
        <v>90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3</v>
      </c>
      <c r="E22" s="19">
        <v>3</v>
      </c>
      <c r="F22" s="20">
        <v>100</v>
      </c>
      <c r="G22" s="19">
        <v>0</v>
      </c>
      <c r="H22" s="19">
        <v>2</v>
      </c>
      <c r="I22" s="19">
        <v>0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3</v>
      </c>
      <c r="Q22" s="19">
        <v>19</v>
      </c>
      <c r="R22" s="20">
        <v>79.17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8</v>
      </c>
      <c r="E23" s="22">
        <v>8</v>
      </c>
      <c r="F23" s="23">
        <v>100</v>
      </c>
      <c r="G23" s="22">
        <v>1</v>
      </c>
      <c r="H23" s="22">
        <v>6</v>
      </c>
      <c r="I23" s="22">
        <v>0</v>
      </c>
      <c r="J23" s="22">
        <v>1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8</v>
      </c>
      <c r="Q23" s="22">
        <v>55</v>
      </c>
      <c r="R23" s="23">
        <v>85.94</v>
      </c>
      <c r="T23" s="5"/>
    </row>
    <row r="24" spans="1:20" s="4" customFormat="1" ht="15" customHeight="1" x14ac:dyDescent="0.25">
      <c r="A24" s="78">
        <v>6</v>
      </c>
      <c r="B24" s="79" t="s">
        <v>43</v>
      </c>
      <c r="C24" s="24" t="s">
        <v>17</v>
      </c>
      <c r="D24" s="18">
        <v>6</v>
      </c>
      <c r="E24" s="19">
        <v>6</v>
      </c>
      <c r="F24" s="20">
        <v>100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6</v>
      </c>
      <c r="O24" s="19">
        <v>0</v>
      </c>
      <c r="P24" s="19">
        <v>6</v>
      </c>
      <c r="Q24" s="19">
        <v>6</v>
      </c>
      <c r="R24" s="20">
        <v>12.5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11</v>
      </c>
      <c r="E25" s="19">
        <v>11</v>
      </c>
      <c r="F25" s="20">
        <v>100</v>
      </c>
      <c r="G25" s="19">
        <v>0</v>
      </c>
      <c r="H25" s="19">
        <v>0</v>
      </c>
      <c r="I25" s="19">
        <v>5</v>
      </c>
      <c r="J25" s="19">
        <v>0</v>
      </c>
      <c r="K25" s="19">
        <v>2</v>
      </c>
      <c r="L25" s="19">
        <v>4</v>
      </c>
      <c r="M25" s="19">
        <v>0</v>
      </c>
      <c r="N25" s="19">
        <v>0</v>
      </c>
      <c r="O25" s="19">
        <v>0</v>
      </c>
      <c r="P25" s="19">
        <v>11</v>
      </c>
      <c r="Q25" s="19">
        <v>50</v>
      </c>
      <c r="R25" s="20">
        <v>56.82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17</v>
      </c>
      <c r="E26" s="22">
        <v>17</v>
      </c>
      <c r="F26" s="23">
        <v>100</v>
      </c>
      <c r="G26" s="22">
        <v>0</v>
      </c>
      <c r="H26" s="22">
        <v>0</v>
      </c>
      <c r="I26" s="22">
        <v>5</v>
      </c>
      <c r="J26" s="22">
        <v>0</v>
      </c>
      <c r="K26" s="22">
        <v>2</v>
      </c>
      <c r="L26" s="22">
        <v>4</v>
      </c>
      <c r="M26" s="22">
        <v>0</v>
      </c>
      <c r="N26" s="22">
        <v>6</v>
      </c>
      <c r="O26" s="22">
        <v>0</v>
      </c>
      <c r="P26" s="22">
        <v>17</v>
      </c>
      <c r="Q26" s="22">
        <v>56</v>
      </c>
      <c r="R26" s="23">
        <v>41.18</v>
      </c>
      <c r="T26" s="5"/>
    </row>
    <row r="27" spans="1:20" s="4" customFormat="1" ht="15" customHeight="1" x14ac:dyDescent="0.25">
      <c r="A27" s="78">
        <v>7</v>
      </c>
      <c r="B27" s="79" t="s">
        <v>44</v>
      </c>
      <c r="C27" s="24" t="s">
        <v>17</v>
      </c>
      <c r="D27" s="18">
        <v>5</v>
      </c>
      <c r="E27" s="19">
        <v>5</v>
      </c>
      <c r="F27" s="20">
        <v>100</v>
      </c>
      <c r="G27" s="19">
        <v>0</v>
      </c>
      <c r="H27" s="19">
        <v>1</v>
      </c>
      <c r="I27" s="19">
        <v>2</v>
      </c>
      <c r="J27" s="19">
        <v>1</v>
      </c>
      <c r="K27" s="19">
        <v>1</v>
      </c>
      <c r="L27" s="19">
        <v>0</v>
      </c>
      <c r="M27" s="19">
        <v>0</v>
      </c>
      <c r="N27" s="19">
        <v>0</v>
      </c>
      <c r="O27" s="19">
        <v>0</v>
      </c>
      <c r="P27" s="19">
        <v>5</v>
      </c>
      <c r="Q27" s="19">
        <v>28</v>
      </c>
      <c r="R27" s="20">
        <v>70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19</v>
      </c>
      <c r="E28" s="19">
        <v>19</v>
      </c>
      <c r="F28" s="20">
        <v>100</v>
      </c>
      <c r="G28" s="19">
        <v>0</v>
      </c>
      <c r="H28" s="19">
        <v>9</v>
      </c>
      <c r="I28" s="19">
        <v>4</v>
      </c>
      <c r="J28" s="19">
        <v>1</v>
      </c>
      <c r="K28" s="19">
        <v>1</v>
      </c>
      <c r="L28" s="19">
        <v>2</v>
      </c>
      <c r="M28" s="19">
        <v>1</v>
      </c>
      <c r="N28" s="19">
        <v>1</v>
      </c>
      <c r="O28" s="19">
        <v>0</v>
      </c>
      <c r="P28" s="19">
        <v>19</v>
      </c>
      <c r="Q28" s="19">
        <v>105</v>
      </c>
      <c r="R28" s="20">
        <v>69.08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24</v>
      </c>
      <c r="E29" s="22">
        <v>24</v>
      </c>
      <c r="F29" s="23">
        <v>100</v>
      </c>
      <c r="G29" s="22">
        <v>0</v>
      </c>
      <c r="H29" s="22">
        <v>10</v>
      </c>
      <c r="I29" s="22">
        <v>6</v>
      </c>
      <c r="J29" s="22">
        <v>2</v>
      </c>
      <c r="K29" s="22">
        <v>2</v>
      </c>
      <c r="L29" s="22">
        <v>2</v>
      </c>
      <c r="M29" s="22">
        <v>1</v>
      </c>
      <c r="N29" s="22">
        <v>1</v>
      </c>
      <c r="O29" s="22">
        <v>0</v>
      </c>
      <c r="P29" s="22">
        <v>24</v>
      </c>
      <c r="Q29" s="22">
        <v>133</v>
      </c>
      <c r="R29" s="23">
        <v>69.27</v>
      </c>
      <c r="T29" s="5"/>
    </row>
    <row r="30" spans="1:20" s="4" customFormat="1" ht="15" customHeight="1" x14ac:dyDescent="0.25">
      <c r="A30" s="78">
        <v>8</v>
      </c>
      <c r="B30" s="79" t="s">
        <v>46</v>
      </c>
      <c r="C30" s="24" t="s">
        <v>17</v>
      </c>
      <c r="D30" s="18">
        <v>2</v>
      </c>
      <c r="E30" s="19">
        <v>2</v>
      </c>
      <c r="F30" s="20">
        <v>100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2</v>
      </c>
      <c r="M30" s="19">
        <v>0</v>
      </c>
      <c r="N30" s="19">
        <v>0</v>
      </c>
      <c r="O30" s="19">
        <v>0</v>
      </c>
      <c r="P30" s="19">
        <v>2</v>
      </c>
      <c r="Q30" s="19">
        <v>6</v>
      </c>
      <c r="R30" s="20">
        <v>37.5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2</v>
      </c>
      <c r="E31" s="19">
        <v>2</v>
      </c>
      <c r="F31" s="20">
        <v>100</v>
      </c>
      <c r="G31" s="19">
        <v>0</v>
      </c>
      <c r="H31" s="19">
        <v>0</v>
      </c>
      <c r="I31" s="19">
        <v>0</v>
      </c>
      <c r="J31" s="19">
        <v>1</v>
      </c>
      <c r="K31" s="19">
        <v>0</v>
      </c>
      <c r="L31" s="19">
        <v>1</v>
      </c>
      <c r="M31" s="19">
        <v>0</v>
      </c>
      <c r="N31" s="19">
        <v>0</v>
      </c>
      <c r="O31" s="19">
        <v>0</v>
      </c>
      <c r="P31" s="19">
        <v>2</v>
      </c>
      <c r="Q31" s="19">
        <v>8</v>
      </c>
      <c r="R31" s="20">
        <v>50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4</v>
      </c>
      <c r="E32" s="22">
        <v>4</v>
      </c>
      <c r="F32" s="23">
        <v>100</v>
      </c>
      <c r="G32" s="22">
        <v>0</v>
      </c>
      <c r="H32" s="22">
        <v>0</v>
      </c>
      <c r="I32" s="22">
        <v>0</v>
      </c>
      <c r="J32" s="22">
        <v>1</v>
      </c>
      <c r="K32" s="22">
        <v>0</v>
      </c>
      <c r="L32" s="22">
        <v>3</v>
      </c>
      <c r="M32" s="22">
        <v>0</v>
      </c>
      <c r="N32" s="22">
        <v>0</v>
      </c>
      <c r="O32" s="22">
        <v>0</v>
      </c>
      <c r="P32" s="22">
        <v>4</v>
      </c>
      <c r="Q32" s="22">
        <v>14</v>
      </c>
      <c r="R32" s="23">
        <v>43.75</v>
      </c>
      <c r="T32" s="5"/>
    </row>
    <row r="33" spans="1:20" s="4" customFormat="1" ht="15" customHeight="1" x14ac:dyDescent="0.25">
      <c r="A33" s="78">
        <v>9</v>
      </c>
      <c r="B33" s="79" t="s">
        <v>47</v>
      </c>
      <c r="C33" s="24" t="s">
        <v>17</v>
      </c>
      <c r="D33" s="18">
        <v>6</v>
      </c>
      <c r="E33" s="19">
        <v>6</v>
      </c>
      <c r="F33" s="20">
        <v>100</v>
      </c>
      <c r="G33" s="19">
        <v>0</v>
      </c>
      <c r="H33" s="19">
        <v>1</v>
      </c>
      <c r="I33" s="19">
        <v>0</v>
      </c>
      <c r="J33" s="19">
        <v>1</v>
      </c>
      <c r="K33" s="19">
        <v>1</v>
      </c>
      <c r="L33" s="19">
        <v>0</v>
      </c>
      <c r="M33" s="19">
        <v>1</v>
      </c>
      <c r="N33" s="19">
        <v>2</v>
      </c>
      <c r="O33" s="19">
        <v>0</v>
      </c>
      <c r="P33" s="19">
        <v>6</v>
      </c>
      <c r="Q33" s="19">
        <v>20</v>
      </c>
      <c r="R33" s="20">
        <v>41.67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23</v>
      </c>
      <c r="E34" s="19">
        <v>23</v>
      </c>
      <c r="F34" s="20">
        <v>100</v>
      </c>
      <c r="G34" s="19">
        <v>7</v>
      </c>
      <c r="H34" s="19">
        <v>3</v>
      </c>
      <c r="I34" s="19">
        <v>3</v>
      </c>
      <c r="J34" s="19">
        <v>3</v>
      </c>
      <c r="K34" s="19">
        <v>4</v>
      </c>
      <c r="L34" s="19">
        <v>3</v>
      </c>
      <c r="M34" s="19">
        <v>0</v>
      </c>
      <c r="N34" s="19">
        <v>0</v>
      </c>
      <c r="O34" s="19">
        <v>0</v>
      </c>
      <c r="P34" s="19">
        <v>23</v>
      </c>
      <c r="Q34" s="19">
        <v>135</v>
      </c>
      <c r="R34" s="20">
        <v>73.37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29</v>
      </c>
      <c r="E35" s="22">
        <v>29</v>
      </c>
      <c r="F35" s="23">
        <v>100</v>
      </c>
      <c r="G35" s="22">
        <v>7</v>
      </c>
      <c r="H35" s="22">
        <v>4</v>
      </c>
      <c r="I35" s="22">
        <v>3</v>
      </c>
      <c r="J35" s="22">
        <v>4</v>
      </c>
      <c r="K35" s="22">
        <v>5</v>
      </c>
      <c r="L35" s="22">
        <v>3</v>
      </c>
      <c r="M35" s="22">
        <v>1</v>
      </c>
      <c r="N35" s="22">
        <v>2</v>
      </c>
      <c r="O35" s="22">
        <v>0</v>
      </c>
      <c r="P35" s="22">
        <v>29</v>
      </c>
      <c r="Q35" s="22">
        <v>155</v>
      </c>
      <c r="R35" s="23">
        <v>66.81</v>
      </c>
      <c r="T35" s="5"/>
    </row>
    <row r="36" spans="1:20" s="4" customFormat="1" ht="15" customHeight="1" x14ac:dyDescent="0.25">
      <c r="A36" s="78">
        <v>10</v>
      </c>
      <c r="B36" s="79" t="s">
        <v>48</v>
      </c>
      <c r="C36" s="24" t="s">
        <v>17</v>
      </c>
      <c r="D36" s="18">
        <v>2</v>
      </c>
      <c r="E36" s="19">
        <v>2</v>
      </c>
      <c r="F36" s="20">
        <v>100</v>
      </c>
      <c r="G36" s="19">
        <v>0</v>
      </c>
      <c r="H36" s="19">
        <v>0</v>
      </c>
      <c r="I36" s="19">
        <v>0</v>
      </c>
      <c r="J36" s="19">
        <v>1</v>
      </c>
      <c r="K36" s="19">
        <v>0</v>
      </c>
      <c r="L36" s="19">
        <v>1</v>
      </c>
      <c r="M36" s="19">
        <v>0</v>
      </c>
      <c r="N36" s="19">
        <v>0</v>
      </c>
      <c r="O36" s="19">
        <v>0</v>
      </c>
      <c r="P36" s="19">
        <v>2</v>
      </c>
      <c r="Q36" s="19">
        <v>8</v>
      </c>
      <c r="R36" s="20">
        <v>50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4</v>
      </c>
      <c r="E37" s="19">
        <v>4</v>
      </c>
      <c r="F37" s="20">
        <v>100</v>
      </c>
      <c r="G37" s="19">
        <v>0</v>
      </c>
      <c r="H37" s="19">
        <v>1</v>
      </c>
      <c r="I37" s="19">
        <v>0</v>
      </c>
      <c r="J37" s="19">
        <v>1</v>
      </c>
      <c r="K37" s="19">
        <v>0</v>
      </c>
      <c r="L37" s="19">
        <v>1</v>
      </c>
      <c r="M37" s="19">
        <v>1</v>
      </c>
      <c r="N37" s="19">
        <v>0</v>
      </c>
      <c r="O37" s="19">
        <v>0</v>
      </c>
      <c r="P37" s="19">
        <v>4</v>
      </c>
      <c r="Q37" s="19">
        <v>17</v>
      </c>
      <c r="R37" s="20">
        <v>53.13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6</v>
      </c>
      <c r="E38" s="22">
        <v>6</v>
      </c>
      <c r="F38" s="23">
        <v>100</v>
      </c>
      <c r="G38" s="22">
        <v>0</v>
      </c>
      <c r="H38" s="22">
        <v>1</v>
      </c>
      <c r="I38" s="22">
        <v>0</v>
      </c>
      <c r="J38" s="22">
        <v>2</v>
      </c>
      <c r="K38" s="22">
        <v>0</v>
      </c>
      <c r="L38" s="22">
        <v>2</v>
      </c>
      <c r="M38" s="22">
        <v>1</v>
      </c>
      <c r="N38" s="22">
        <v>0</v>
      </c>
      <c r="O38" s="22">
        <v>0</v>
      </c>
      <c r="P38" s="22">
        <v>6</v>
      </c>
      <c r="Q38" s="22">
        <v>25</v>
      </c>
      <c r="R38" s="23">
        <v>52.08</v>
      </c>
      <c r="T38" s="5"/>
    </row>
    <row r="39" spans="1:20" s="4" customFormat="1" ht="15" customHeight="1" x14ac:dyDescent="0.25">
      <c r="A39" s="78">
        <v>11</v>
      </c>
      <c r="B39" s="79" t="s">
        <v>49</v>
      </c>
      <c r="C39" s="24" t="s">
        <v>17</v>
      </c>
      <c r="D39" s="18">
        <v>3</v>
      </c>
      <c r="E39" s="19">
        <v>3</v>
      </c>
      <c r="F39" s="20">
        <v>100</v>
      </c>
      <c r="G39" s="19">
        <v>0</v>
      </c>
      <c r="H39" s="19">
        <v>2</v>
      </c>
      <c r="I39" s="19">
        <v>0</v>
      </c>
      <c r="J39" s="19">
        <v>1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3</v>
      </c>
      <c r="Q39" s="19">
        <v>19</v>
      </c>
      <c r="R39" s="20">
        <v>79.17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9</v>
      </c>
      <c r="E40" s="19">
        <v>9</v>
      </c>
      <c r="F40" s="20">
        <v>100</v>
      </c>
      <c r="G40" s="19">
        <v>3</v>
      </c>
      <c r="H40" s="19">
        <v>5</v>
      </c>
      <c r="I40" s="19">
        <v>0</v>
      </c>
      <c r="J40" s="19">
        <v>1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9</v>
      </c>
      <c r="Q40" s="19">
        <v>64</v>
      </c>
      <c r="R40" s="20">
        <v>88.89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12</v>
      </c>
      <c r="E41" s="22">
        <v>12</v>
      </c>
      <c r="F41" s="23">
        <v>100</v>
      </c>
      <c r="G41" s="22">
        <v>3</v>
      </c>
      <c r="H41" s="22">
        <v>7</v>
      </c>
      <c r="I41" s="22">
        <v>0</v>
      </c>
      <c r="J41" s="22">
        <v>2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12</v>
      </c>
      <c r="Q41" s="22">
        <v>83</v>
      </c>
      <c r="R41" s="23">
        <v>86.46</v>
      </c>
      <c r="T41" s="5"/>
    </row>
    <row r="42" spans="1:20" s="4" customFormat="1" ht="15" customHeight="1" x14ac:dyDescent="0.25">
      <c r="A42" s="78">
        <v>12</v>
      </c>
      <c r="B42" s="79" t="s">
        <v>50</v>
      </c>
      <c r="C42" s="24" t="s">
        <v>17</v>
      </c>
      <c r="D42" s="90" t="s">
        <v>87</v>
      </c>
      <c r="E42" s="19"/>
      <c r="F42" s="20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10</v>
      </c>
      <c r="E43" s="19">
        <v>10</v>
      </c>
      <c r="F43" s="20">
        <v>100</v>
      </c>
      <c r="G43" s="19">
        <v>5</v>
      </c>
      <c r="H43" s="19">
        <v>3</v>
      </c>
      <c r="I43" s="19">
        <v>1</v>
      </c>
      <c r="J43" s="19">
        <v>0</v>
      </c>
      <c r="K43" s="19">
        <v>0</v>
      </c>
      <c r="L43" s="19">
        <v>1</v>
      </c>
      <c r="M43" s="19">
        <v>0</v>
      </c>
      <c r="N43" s="19">
        <v>0</v>
      </c>
      <c r="O43" s="19">
        <v>0</v>
      </c>
      <c r="P43" s="19">
        <v>10</v>
      </c>
      <c r="Q43" s="19">
        <v>70</v>
      </c>
      <c r="R43" s="20">
        <v>87.5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10</v>
      </c>
      <c r="E44" s="22">
        <v>10</v>
      </c>
      <c r="F44" s="23">
        <v>100</v>
      </c>
      <c r="G44" s="22">
        <v>5</v>
      </c>
      <c r="H44" s="22">
        <v>3</v>
      </c>
      <c r="I44" s="22">
        <v>1</v>
      </c>
      <c r="J44" s="22">
        <v>0</v>
      </c>
      <c r="K44" s="22">
        <v>0</v>
      </c>
      <c r="L44" s="22">
        <v>1</v>
      </c>
      <c r="M44" s="22">
        <v>0</v>
      </c>
      <c r="N44" s="22">
        <v>0</v>
      </c>
      <c r="O44" s="22">
        <v>0</v>
      </c>
      <c r="P44" s="22">
        <v>10</v>
      </c>
      <c r="Q44" s="22">
        <v>70</v>
      </c>
      <c r="R44" s="23">
        <v>87.5</v>
      </c>
      <c r="T44" s="5"/>
    </row>
    <row r="45" spans="1:20" s="4" customFormat="1" ht="15" customHeight="1" x14ac:dyDescent="0.25">
      <c r="A45" s="78">
        <v>13</v>
      </c>
      <c r="B45" s="79" t="s">
        <v>51</v>
      </c>
      <c r="C45" s="24" t="s">
        <v>17</v>
      </c>
      <c r="D45" s="90" t="s">
        <v>87</v>
      </c>
      <c r="E45" s="19"/>
      <c r="F45" s="20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2</v>
      </c>
      <c r="E46" s="19">
        <v>2</v>
      </c>
      <c r="F46" s="20">
        <v>100</v>
      </c>
      <c r="G46" s="19">
        <v>1</v>
      </c>
      <c r="H46" s="19">
        <v>0</v>
      </c>
      <c r="I46" s="19">
        <v>0</v>
      </c>
      <c r="J46" s="19">
        <v>0</v>
      </c>
      <c r="K46" s="19">
        <v>1</v>
      </c>
      <c r="L46" s="19">
        <v>0</v>
      </c>
      <c r="M46" s="19">
        <v>0</v>
      </c>
      <c r="N46" s="19">
        <v>0</v>
      </c>
      <c r="O46" s="19">
        <v>0</v>
      </c>
      <c r="P46" s="19">
        <v>2</v>
      </c>
      <c r="Q46" s="19">
        <v>12</v>
      </c>
      <c r="R46" s="20">
        <v>75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2</v>
      </c>
      <c r="E47" s="22">
        <v>2</v>
      </c>
      <c r="F47" s="23">
        <v>100</v>
      </c>
      <c r="G47" s="22">
        <v>1</v>
      </c>
      <c r="H47" s="22">
        <v>0</v>
      </c>
      <c r="I47" s="22">
        <v>0</v>
      </c>
      <c r="J47" s="22">
        <v>0</v>
      </c>
      <c r="K47" s="22">
        <v>1</v>
      </c>
      <c r="L47" s="22">
        <v>0</v>
      </c>
      <c r="M47" s="22">
        <v>0</v>
      </c>
      <c r="N47" s="22">
        <v>0</v>
      </c>
      <c r="O47" s="22">
        <v>0</v>
      </c>
      <c r="P47" s="22">
        <v>2</v>
      </c>
      <c r="Q47" s="22">
        <v>12</v>
      </c>
      <c r="R47" s="23">
        <v>75</v>
      </c>
      <c r="T47" s="5"/>
    </row>
    <row r="48" spans="1:20" s="4" customFormat="1" ht="15" customHeight="1" x14ac:dyDescent="0.25">
      <c r="A48" s="78">
        <v>14</v>
      </c>
      <c r="B48" s="79" t="s">
        <v>52</v>
      </c>
      <c r="C48" s="24" t="s">
        <v>17</v>
      </c>
      <c r="D48" s="18">
        <v>1</v>
      </c>
      <c r="E48" s="19">
        <v>1</v>
      </c>
      <c r="F48" s="20">
        <v>100</v>
      </c>
      <c r="G48" s="19">
        <v>0</v>
      </c>
      <c r="H48" s="19">
        <v>1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7</v>
      </c>
      <c r="R48" s="20">
        <v>87.5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2</v>
      </c>
      <c r="E49" s="19">
        <v>2</v>
      </c>
      <c r="F49" s="20">
        <v>100</v>
      </c>
      <c r="G49" s="19">
        <v>0</v>
      </c>
      <c r="H49" s="19">
        <v>2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2</v>
      </c>
      <c r="Q49" s="19">
        <v>14</v>
      </c>
      <c r="R49" s="20">
        <v>87.5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3</v>
      </c>
      <c r="E50" s="22">
        <v>3</v>
      </c>
      <c r="F50" s="23">
        <v>100</v>
      </c>
      <c r="G50" s="22">
        <v>0</v>
      </c>
      <c r="H50" s="22">
        <v>3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3</v>
      </c>
      <c r="Q50" s="22">
        <v>21</v>
      </c>
      <c r="R50" s="23">
        <v>87.5</v>
      </c>
      <c r="T50" s="5"/>
    </row>
    <row r="51" spans="1:20" s="4" customFormat="1" ht="15" customHeight="1" x14ac:dyDescent="0.25">
      <c r="A51" s="78">
        <v>15</v>
      </c>
      <c r="B51" s="79" t="s">
        <v>53</v>
      </c>
      <c r="C51" s="24" t="s">
        <v>17</v>
      </c>
      <c r="D51" s="18">
        <v>5</v>
      </c>
      <c r="E51" s="19">
        <v>5</v>
      </c>
      <c r="F51" s="20">
        <v>100</v>
      </c>
      <c r="G51" s="19">
        <v>0</v>
      </c>
      <c r="H51" s="19">
        <v>1</v>
      </c>
      <c r="I51" s="19">
        <v>3</v>
      </c>
      <c r="J51" s="19">
        <v>0</v>
      </c>
      <c r="K51" s="19">
        <v>1</v>
      </c>
      <c r="L51" s="19">
        <v>0</v>
      </c>
      <c r="M51" s="19">
        <v>0</v>
      </c>
      <c r="N51" s="19">
        <v>0</v>
      </c>
      <c r="O51" s="19">
        <v>0</v>
      </c>
      <c r="P51" s="19">
        <v>5</v>
      </c>
      <c r="Q51" s="19">
        <v>29</v>
      </c>
      <c r="R51" s="20">
        <v>72.5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5</v>
      </c>
      <c r="E52" s="19">
        <v>5</v>
      </c>
      <c r="F52" s="20">
        <v>100</v>
      </c>
      <c r="G52" s="19">
        <v>0</v>
      </c>
      <c r="H52" s="19">
        <v>1</v>
      </c>
      <c r="I52" s="19">
        <v>1</v>
      </c>
      <c r="J52" s="19">
        <v>0</v>
      </c>
      <c r="K52" s="19">
        <v>0</v>
      </c>
      <c r="L52" s="19">
        <v>1</v>
      </c>
      <c r="M52" s="19">
        <v>2</v>
      </c>
      <c r="N52" s="19">
        <v>0</v>
      </c>
      <c r="O52" s="19">
        <v>0</v>
      </c>
      <c r="P52" s="19">
        <v>5</v>
      </c>
      <c r="Q52" s="19">
        <v>20</v>
      </c>
      <c r="R52" s="20">
        <v>50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10</v>
      </c>
      <c r="E53" s="22">
        <v>10</v>
      </c>
      <c r="F53" s="23">
        <v>100</v>
      </c>
      <c r="G53" s="22">
        <v>0</v>
      </c>
      <c r="H53" s="22">
        <v>2</v>
      </c>
      <c r="I53" s="22">
        <v>4</v>
      </c>
      <c r="J53" s="22">
        <v>0</v>
      </c>
      <c r="K53" s="22">
        <v>1</v>
      </c>
      <c r="L53" s="22">
        <v>1</v>
      </c>
      <c r="M53" s="22">
        <v>2</v>
      </c>
      <c r="N53" s="22">
        <v>0</v>
      </c>
      <c r="O53" s="22">
        <v>0</v>
      </c>
      <c r="P53" s="22">
        <v>10</v>
      </c>
      <c r="Q53" s="22">
        <v>49</v>
      </c>
      <c r="R53" s="23">
        <v>61.25</v>
      </c>
      <c r="T53" s="5"/>
    </row>
    <row r="54" spans="1:20" s="4" customFormat="1" ht="15" customHeight="1" x14ac:dyDescent="0.25">
      <c r="A54" s="78">
        <v>16</v>
      </c>
      <c r="B54" s="79" t="s">
        <v>54</v>
      </c>
      <c r="C54" s="24" t="s">
        <v>17</v>
      </c>
      <c r="D54" s="18">
        <v>3</v>
      </c>
      <c r="E54" s="19">
        <v>3</v>
      </c>
      <c r="F54" s="20">
        <v>100</v>
      </c>
      <c r="G54" s="19">
        <v>0</v>
      </c>
      <c r="H54" s="19">
        <v>0</v>
      </c>
      <c r="I54" s="19">
        <v>1</v>
      </c>
      <c r="J54" s="19">
        <v>2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3</v>
      </c>
      <c r="Q54" s="19">
        <v>16</v>
      </c>
      <c r="R54" s="20">
        <v>66.67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4</v>
      </c>
      <c r="E55" s="19">
        <v>4</v>
      </c>
      <c r="F55" s="20">
        <v>100</v>
      </c>
      <c r="G55" s="19">
        <v>1</v>
      </c>
      <c r="H55" s="19">
        <v>2</v>
      </c>
      <c r="I55" s="19">
        <v>0</v>
      </c>
      <c r="J55" s="19">
        <v>0</v>
      </c>
      <c r="K55" s="19">
        <v>0</v>
      </c>
      <c r="L55" s="19">
        <v>1</v>
      </c>
      <c r="M55" s="19">
        <v>0</v>
      </c>
      <c r="N55" s="19">
        <v>0</v>
      </c>
      <c r="O55" s="19">
        <v>0</v>
      </c>
      <c r="P55" s="19">
        <v>4</v>
      </c>
      <c r="Q55" s="19">
        <v>25</v>
      </c>
      <c r="R55" s="20">
        <v>78.13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7</v>
      </c>
      <c r="E56" s="22">
        <v>7</v>
      </c>
      <c r="F56" s="23">
        <v>100</v>
      </c>
      <c r="G56" s="22">
        <v>1</v>
      </c>
      <c r="H56" s="22">
        <v>2</v>
      </c>
      <c r="I56" s="22">
        <v>1</v>
      </c>
      <c r="J56" s="22">
        <v>2</v>
      </c>
      <c r="K56" s="22">
        <v>0</v>
      </c>
      <c r="L56" s="22">
        <v>1</v>
      </c>
      <c r="M56" s="22">
        <v>0</v>
      </c>
      <c r="N56" s="22">
        <v>0</v>
      </c>
      <c r="O56" s="22">
        <v>0</v>
      </c>
      <c r="P56" s="22">
        <v>7</v>
      </c>
      <c r="Q56" s="22">
        <v>41</v>
      </c>
      <c r="R56" s="23">
        <v>73.209999999999994</v>
      </c>
      <c r="T56" s="5"/>
    </row>
    <row r="57" spans="1:20" s="4" customFormat="1" ht="15" customHeight="1" x14ac:dyDescent="0.25">
      <c r="A57" s="78">
        <v>17</v>
      </c>
      <c r="B57" s="79" t="s">
        <v>55</v>
      </c>
      <c r="C57" s="24" t="s">
        <v>17</v>
      </c>
      <c r="D57" s="90" t="s">
        <v>87</v>
      </c>
      <c r="E57" s="19"/>
      <c r="F57" s="20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</v>
      </c>
      <c r="E58" s="19">
        <v>1</v>
      </c>
      <c r="F58" s="20">
        <v>100</v>
      </c>
      <c r="G58" s="19">
        <v>1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1</v>
      </c>
      <c r="Q58" s="19">
        <v>8</v>
      </c>
      <c r="R58" s="20">
        <v>100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1</v>
      </c>
      <c r="E59" s="22">
        <v>1</v>
      </c>
      <c r="F59" s="23">
        <v>100</v>
      </c>
      <c r="G59" s="22">
        <v>1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1</v>
      </c>
      <c r="Q59" s="22">
        <v>8</v>
      </c>
      <c r="R59" s="23">
        <v>100</v>
      </c>
      <c r="T59" s="5"/>
    </row>
    <row r="60" spans="1:20" s="4" customFormat="1" ht="15" customHeight="1" x14ac:dyDescent="0.25">
      <c r="A60" s="78">
        <v>18</v>
      </c>
      <c r="B60" s="79" t="s">
        <v>56</v>
      </c>
      <c r="C60" s="24" t="s">
        <v>17</v>
      </c>
      <c r="D60" s="18">
        <v>5</v>
      </c>
      <c r="E60" s="19">
        <v>5</v>
      </c>
      <c r="F60" s="20">
        <v>100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4</v>
      </c>
      <c r="M60" s="19">
        <v>1</v>
      </c>
      <c r="N60" s="19">
        <v>0</v>
      </c>
      <c r="O60" s="19">
        <v>0</v>
      </c>
      <c r="P60" s="19">
        <v>5</v>
      </c>
      <c r="Q60" s="19">
        <v>14</v>
      </c>
      <c r="R60" s="20">
        <v>35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3</v>
      </c>
      <c r="E61" s="19">
        <v>3</v>
      </c>
      <c r="F61" s="20">
        <v>100</v>
      </c>
      <c r="G61" s="19">
        <v>2</v>
      </c>
      <c r="H61" s="19">
        <v>0</v>
      </c>
      <c r="I61" s="19">
        <v>0</v>
      </c>
      <c r="J61" s="19">
        <v>1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3</v>
      </c>
      <c r="Q61" s="19">
        <v>21</v>
      </c>
      <c r="R61" s="20">
        <v>87.5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8</v>
      </c>
      <c r="E62" s="22">
        <v>8</v>
      </c>
      <c r="F62" s="23">
        <v>100</v>
      </c>
      <c r="G62" s="22">
        <v>2</v>
      </c>
      <c r="H62" s="22">
        <v>0</v>
      </c>
      <c r="I62" s="22">
        <v>0</v>
      </c>
      <c r="J62" s="22">
        <v>1</v>
      </c>
      <c r="K62" s="22">
        <v>0</v>
      </c>
      <c r="L62" s="22">
        <v>4</v>
      </c>
      <c r="M62" s="22">
        <v>1</v>
      </c>
      <c r="N62" s="22">
        <v>0</v>
      </c>
      <c r="O62" s="22">
        <v>0</v>
      </c>
      <c r="P62" s="22">
        <v>8</v>
      </c>
      <c r="Q62" s="22">
        <v>35</v>
      </c>
      <c r="R62" s="23">
        <v>54.69</v>
      </c>
      <c r="T62" s="5"/>
    </row>
    <row r="63" spans="1:20" s="4" customFormat="1" ht="15" customHeight="1" x14ac:dyDescent="0.25">
      <c r="A63" s="78">
        <v>19</v>
      </c>
      <c r="B63" s="79" t="s">
        <v>57</v>
      </c>
      <c r="C63" s="24" t="s">
        <v>17</v>
      </c>
      <c r="D63" s="18">
        <v>3</v>
      </c>
      <c r="E63" s="19">
        <v>3</v>
      </c>
      <c r="F63" s="20">
        <v>100</v>
      </c>
      <c r="G63" s="19">
        <v>1</v>
      </c>
      <c r="H63" s="19">
        <v>0</v>
      </c>
      <c r="I63" s="19">
        <v>0</v>
      </c>
      <c r="J63" s="19">
        <v>2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3</v>
      </c>
      <c r="Q63" s="19">
        <v>18</v>
      </c>
      <c r="R63" s="20">
        <v>75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3</v>
      </c>
      <c r="E64" s="19">
        <v>3</v>
      </c>
      <c r="F64" s="20">
        <v>100</v>
      </c>
      <c r="G64" s="19">
        <v>0</v>
      </c>
      <c r="H64" s="19">
        <v>2</v>
      </c>
      <c r="I64" s="19">
        <v>0</v>
      </c>
      <c r="J64" s="19">
        <v>1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3</v>
      </c>
      <c r="Q64" s="19">
        <v>19</v>
      </c>
      <c r="R64" s="20">
        <v>79.17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6</v>
      </c>
      <c r="E65" s="22">
        <v>6</v>
      </c>
      <c r="F65" s="23">
        <v>100</v>
      </c>
      <c r="G65" s="22">
        <v>1</v>
      </c>
      <c r="H65" s="22">
        <v>2</v>
      </c>
      <c r="I65" s="22">
        <v>0</v>
      </c>
      <c r="J65" s="22">
        <v>3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6</v>
      </c>
      <c r="Q65" s="22">
        <v>37</v>
      </c>
      <c r="R65" s="23">
        <v>77.08</v>
      </c>
      <c r="T65" s="5"/>
    </row>
    <row r="66" spans="1:20" s="4" customFormat="1" ht="15" customHeight="1" x14ac:dyDescent="0.25">
      <c r="A66" s="78">
        <v>20</v>
      </c>
      <c r="B66" s="79" t="s">
        <v>58</v>
      </c>
      <c r="C66" s="24" t="s">
        <v>17</v>
      </c>
      <c r="D66" s="18">
        <v>9</v>
      </c>
      <c r="E66" s="19">
        <v>9</v>
      </c>
      <c r="F66" s="20">
        <v>100</v>
      </c>
      <c r="G66" s="19">
        <v>1</v>
      </c>
      <c r="H66" s="19">
        <v>0</v>
      </c>
      <c r="I66" s="19">
        <v>2</v>
      </c>
      <c r="J66" s="19">
        <v>5</v>
      </c>
      <c r="K66" s="19">
        <v>0</v>
      </c>
      <c r="L66" s="19">
        <v>1</v>
      </c>
      <c r="M66" s="19">
        <v>0</v>
      </c>
      <c r="N66" s="19">
        <v>0</v>
      </c>
      <c r="O66" s="19">
        <v>0</v>
      </c>
      <c r="P66" s="19">
        <v>9</v>
      </c>
      <c r="Q66" s="19">
        <v>48</v>
      </c>
      <c r="R66" s="20">
        <v>66.67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4</v>
      </c>
      <c r="E67" s="19">
        <v>4</v>
      </c>
      <c r="F67" s="20">
        <v>100</v>
      </c>
      <c r="G67" s="19">
        <v>2</v>
      </c>
      <c r="H67" s="19">
        <v>1</v>
      </c>
      <c r="I67" s="19">
        <v>0</v>
      </c>
      <c r="J67" s="19">
        <v>0</v>
      </c>
      <c r="K67" s="19">
        <v>1</v>
      </c>
      <c r="L67" s="19">
        <v>0</v>
      </c>
      <c r="M67" s="19">
        <v>0</v>
      </c>
      <c r="N67" s="19">
        <v>0</v>
      </c>
      <c r="O67" s="19">
        <v>0</v>
      </c>
      <c r="P67" s="19">
        <v>4</v>
      </c>
      <c r="Q67" s="19">
        <v>27</v>
      </c>
      <c r="R67" s="20">
        <v>84.38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13</v>
      </c>
      <c r="E68" s="22">
        <v>13</v>
      </c>
      <c r="F68" s="23">
        <v>100</v>
      </c>
      <c r="G68" s="22">
        <v>3</v>
      </c>
      <c r="H68" s="22">
        <v>1</v>
      </c>
      <c r="I68" s="22">
        <v>2</v>
      </c>
      <c r="J68" s="22">
        <v>5</v>
      </c>
      <c r="K68" s="22">
        <v>1</v>
      </c>
      <c r="L68" s="22">
        <v>1</v>
      </c>
      <c r="M68" s="22">
        <v>0</v>
      </c>
      <c r="N68" s="22">
        <v>0</v>
      </c>
      <c r="O68" s="22">
        <v>0</v>
      </c>
      <c r="P68" s="22">
        <v>13</v>
      </c>
      <c r="Q68" s="22">
        <v>75</v>
      </c>
      <c r="R68" s="23">
        <v>72.12</v>
      </c>
      <c r="T68" s="5"/>
    </row>
    <row r="69" spans="1:20" s="4" customFormat="1" ht="15" customHeight="1" x14ac:dyDescent="0.25">
      <c r="A69" s="78">
        <v>21</v>
      </c>
      <c r="B69" s="79" t="s">
        <v>59</v>
      </c>
      <c r="C69" s="24" t="s">
        <v>17</v>
      </c>
      <c r="D69" s="18">
        <v>12</v>
      </c>
      <c r="E69" s="19">
        <v>12</v>
      </c>
      <c r="F69" s="20">
        <v>100</v>
      </c>
      <c r="G69" s="19">
        <v>0</v>
      </c>
      <c r="H69" s="19">
        <v>0</v>
      </c>
      <c r="I69" s="19">
        <v>2</v>
      </c>
      <c r="J69" s="19">
        <v>3</v>
      </c>
      <c r="K69" s="19">
        <v>4</v>
      </c>
      <c r="L69" s="19">
        <v>0</v>
      </c>
      <c r="M69" s="19">
        <v>0</v>
      </c>
      <c r="N69" s="19">
        <v>3</v>
      </c>
      <c r="O69" s="19">
        <v>0</v>
      </c>
      <c r="P69" s="19">
        <v>12</v>
      </c>
      <c r="Q69" s="19">
        <v>46</v>
      </c>
      <c r="R69" s="20">
        <v>47.92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38</v>
      </c>
      <c r="E70" s="19">
        <v>38</v>
      </c>
      <c r="F70" s="20">
        <v>100</v>
      </c>
      <c r="G70" s="19">
        <v>4</v>
      </c>
      <c r="H70" s="19">
        <v>3</v>
      </c>
      <c r="I70" s="19">
        <v>3</v>
      </c>
      <c r="J70" s="19">
        <v>16</v>
      </c>
      <c r="K70" s="19">
        <v>7</v>
      </c>
      <c r="L70" s="19">
        <v>3</v>
      </c>
      <c r="M70" s="19">
        <v>0</v>
      </c>
      <c r="N70" s="19">
        <v>2</v>
      </c>
      <c r="O70" s="19">
        <v>0</v>
      </c>
      <c r="P70" s="19">
        <v>38</v>
      </c>
      <c r="Q70" s="19">
        <v>190</v>
      </c>
      <c r="R70" s="20">
        <v>62.5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50</v>
      </c>
      <c r="E71" s="22">
        <v>50</v>
      </c>
      <c r="F71" s="23">
        <v>100</v>
      </c>
      <c r="G71" s="22">
        <v>4</v>
      </c>
      <c r="H71" s="22">
        <v>3</v>
      </c>
      <c r="I71" s="22">
        <v>5</v>
      </c>
      <c r="J71" s="22">
        <v>19</v>
      </c>
      <c r="K71" s="22">
        <v>11</v>
      </c>
      <c r="L71" s="22">
        <v>3</v>
      </c>
      <c r="M71" s="22">
        <v>0</v>
      </c>
      <c r="N71" s="22">
        <v>5</v>
      </c>
      <c r="O71" s="22">
        <v>0</v>
      </c>
      <c r="P71" s="22">
        <v>50</v>
      </c>
      <c r="Q71" s="22">
        <v>236</v>
      </c>
      <c r="R71" s="23">
        <v>59</v>
      </c>
      <c r="T71" s="5"/>
    </row>
    <row r="72" spans="1:20" s="4" customFormat="1" ht="15" customHeight="1" x14ac:dyDescent="0.25">
      <c r="A72" s="78">
        <v>22</v>
      </c>
      <c r="B72" s="79" t="s">
        <v>60</v>
      </c>
      <c r="C72" s="24" t="s">
        <v>17</v>
      </c>
      <c r="D72" s="18">
        <v>1</v>
      </c>
      <c r="E72" s="19">
        <v>1</v>
      </c>
      <c r="F72" s="20">
        <v>100</v>
      </c>
      <c r="G72" s="19">
        <v>0</v>
      </c>
      <c r="H72" s="19">
        <v>1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1</v>
      </c>
      <c r="Q72" s="19">
        <v>7</v>
      </c>
      <c r="R72" s="20">
        <v>87.5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2</v>
      </c>
      <c r="E73" s="19">
        <v>2</v>
      </c>
      <c r="F73" s="20">
        <v>100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1</v>
      </c>
      <c r="M73" s="19">
        <v>0</v>
      </c>
      <c r="N73" s="19">
        <v>1</v>
      </c>
      <c r="O73" s="19">
        <v>0</v>
      </c>
      <c r="P73" s="19">
        <v>2</v>
      </c>
      <c r="Q73" s="19">
        <v>4</v>
      </c>
      <c r="R73" s="20">
        <v>25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3</v>
      </c>
      <c r="E74" s="22">
        <v>3</v>
      </c>
      <c r="F74" s="23">
        <v>100</v>
      </c>
      <c r="G74" s="22">
        <v>0</v>
      </c>
      <c r="H74" s="22">
        <v>1</v>
      </c>
      <c r="I74" s="22">
        <v>0</v>
      </c>
      <c r="J74" s="22">
        <v>0</v>
      </c>
      <c r="K74" s="22">
        <v>0</v>
      </c>
      <c r="L74" s="22">
        <v>1</v>
      </c>
      <c r="M74" s="22">
        <v>0</v>
      </c>
      <c r="N74" s="22">
        <v>1</v>
      </c>
      <c r="O74" s="22">
        <v>0</v>
      </c>
      <c r="P74" s="22">
        <v>3</v>
      </c>
      <c r="Q74" s="22">
        <v>11</v>
      </c>
      <c r="R74" s="23">
        <v>45.83</v>
      </c>
      <c r="T74" s="5"/>
    </row>
    <row r="75" spans="1:20" s="4" customFormat="1" ht="15" customHeight="1" x14ac:dyDescent="0.25">
      <c r="A75" s="78">
        <v>23</v>
      </c>
      <c r="B75" s="79" t="s">
        <v>61</v>
      </c>
      <c r="C75" s="24" t="s">
        <v>17</v>
      </c>
      <c r="D75" s="18">
        <v>12</v>
      </c>
      <c r="E75" s="19">
        <v>12</v>
      </c>
      <c r="F75" s="20">
        <v>100</v>
      </c>
      <c r="G75" s="19">
        <v>0</v>
      </c>
      <c r="H75" s="19">
        <v>0</v>
      </c>
      <c r="I75" s="19">
        <v>5</v>
      </c>
      <c r="J75" s="19">
        <v>2</v>
      </c>
      <c r="K75" s="19">
        <v>4</v>
      </c>
      <c r="L75" s="19">
        <v>1</v>
      </c>
      <c r="M75" s="19">
        <v>0</v>
      </c>
      <c r="N75" s="19">
        <v>0</v>
      </c>
      <c r="O75" s="19">
        <v>0</v>
      </c>
      <c r="P75" s="19">
        <v>12</v>
      </c>
      <c r="Q75" s="19">
        <v>59</v>
      </c>
      <c r="R75" s="20">
        <v>61.46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22</v>
      </c>
      <c r="E76" s="19">
        <v>22</v>
      </c>
      <c r="F76" s="20">
        <v>100</v>
      </c>
      <c r="G76" s="19">
        <v>6</v>
      </c>
      <c r="H76" s="19">
        <v>6</v>
      </c>
      <c r="I76" s="19">
        <v>5</v>
      </c>
      <c r="J76" s="19">
        <v>4</v>
      </c>
      <c r="K76" s="19">
        <v>1</v>
      </c>
      <c r="L76" s="19">
        <v>0</v>
      </c>
      <c r="M76" s="19">
        <v>0</v>
      </c>
      <c r="N76" s="19">
        <v>0</v>
      </c>
      <c r="O76" s="19">
        <v>0</v>
      </c>
      <c r="P76" s="19">
        <v>22</v>
      </c>
      <c r="Q76" s="19">
        <v>144</v>
      </c>
      <c r="R76" s="20">
        <v>81.819999999999993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34</v>
      </c>
      <c r="E77" s="22">
        <v>34</v>
      </c>
      <c r="F77" s="23">
        <v>100</v>
      </c>
      <c r="G77" s="22">
        <v>6</v>
      </c>
      <c r="H77" s="22">
        <v>6</v>
      </c>
      <c r="I77" s="22">
        <v>10</v>
      </c>
      <c r="J77" s="22">
        <v>6</v>
      </c>
      <c r="K77" s="22">
        <v>5</v>
      </c>
      <c r="L77" s="22">
        <v>1</v>
      </c>
      <c r="M77" s="22">
        <v>0</v>
      </c>
      <c r="N77" s="22">
        <v>0</v>
      </c>
      <c r="O77" s="22">
        <v>0</v>
      </c>
      <c r="P77" s="22">
        <v>34</v>
      </c>
      <c r="Q77" s="22">
        <v>203</v>
      </c>
      <c r="R77" s="23">
        <v>74.63</v>
      </c>
      <c r="T77" s="5"/>
    </row>
    <row r="78" spans="1:20" s="4" customFormat="1" ht="15" customHeight="1" x14ac:dyDescent="0.25">
      <c r="A78" s="78">
        <v>24</v>
      </c>
      <c r="B78" s="79" t="s">
        <v>62</v>
      </c>
      <c r="C78" s="24" t="s">
        <v>17</v>
      </c>
      <c r="D78" s="18">
        <v>8</v>
      </c>
      <c r="E78" s="19">
        <v>8</v>
      </c>
      <c r="F78" s="20">
        <v>100</v>
      </c>
      <c r="G78" s="19">
        <v>0</v>
      </c>
      <c r="H78" s="19">
        <v>3</v>
      </c>
      <c r="I78" s="19">
        <v>0</v>
      </c>
      <c r="J78" s="19">
        <v>4</v>
      </c>
      <c r="K78" s="19">
        <v>0</v>
      </c>
      <c r="L78" s="19">
        <v>1</v>
      </c>
      <c r="M78" s="19">
        <v>0</v>
      </c>
      <c r="N78" s="19">
        <v>0</v>
      </c>
      <c r="O78" s="19">
        <v>0</v>
      </c>
      <c r="P78" s="19">
        <v>8</v>
      </c>
      <c r="Q78" s="19">
        <v>44</v>
      </c>
      <c r="R78" s="20">
        <v>68.75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19</v>
      </c>
      <c r="E79" s="19">
        <v>19</v>
      </c>
      <c r="F79" s="20">
        <v>100</v>
      </c>
      <c r="G79" s="19">
        <v>4</v>
      </c>
      <c r="H79" s="19">
        <v>6</v>
      </c>
      <c r="I79" s="19">
        <v>3</v>
      </c>
      <c r="J79" s="19">
        <v>5</v>
      </c>
      <c r="K79" s="19">
        <v>0</v>
      </c>
      <c r="L79" s="19">
        <v>1</v>
      </c>
      <c r="M79" s="19">
        <v>0</v>
      </c>
      <c r="N79" s="19">
        <v>0</v>
      </c>
      <c r="O79" s="19">
        <v>0</v>
      </c>
      <c r="P79" s="19">
        <v>19</v>
      </c>
      <c r="Q79" s="19">
        <v>120</v>
      </c>
      <c r="R79" s="20">
        <v>78.95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27</v>
      </c>
      <c r="E80" s="22">
        <v>27</v>
      </c>
      <c r="F80" s="23">
        <v>100</v>
      </c>
      <c r="G80" s="22">
        <v>4</v>
      </c>
      <c r="H80" s="22">
        <v>9</v>
      </c>
      <c r="I80" s="22">
        <v>3</v>
      </c>
      <c r="J80" s="22">
        <v>9</v>
      </c>
      <c r="K80" s="22">
        <v>0</v>
      </c>
      <c r="L80" s="22">
        <v>2</v>
      </c>
      <c r="M80" s="22">
        <v>0</v>
      </c>
      <c r="N80" s="22">
        <v>0</v>
      </c>
      <c r="O80" s="22">
        <v>0</v>
      </c>
      <c r="P80" s="22">
        <v>27</v>
      </c>
      <c r="Q80" s="22">
        <v>164</v>
      </c>
      <c r="R80" s="23">
        <v>75.930000000000007</v>
      </c>
      <c r="T80" s="5"/>
    </row>
    <row r="81" spans="1:20" s="4" customFormat="1" ht="15" customHeight="1" x14ac:dyDescent="0.25">
      <c r="A81" s="78">
        <v>25</v>
      </c>
      <c r="B81" s="79" t="s">
        <v>63</v>
      </c>
      <c r="C81" s="24" t="s">
        <v>17</v>
      </c>
      <c r="D81" s="90" t="s">
        <v>87</v>
      </c>
      <c r="E81" s="19"/>
      <c r="F81" s="20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20"/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1</v>
      </c>
      <c r="E82" s="19">
        <v>1</v>
      </c>
      <c r="F82" s="20">
        <v>100</v>
      </c>
      <c r="G82" s="19">
        <v>0</v>
      </c>
      <c r="H82" s="19">
        <v>1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1</v>
      </c>
      <c r="Q82" s="19">
        <v>7</v>
      </c>
      <c r="R82" s="20">
        <v>87.5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1</v>
      </c>
      <c r="E83" s="22">
        <v>1</v>
      </c>
      <c r="F83" s="23">
        <v>100</v>
      </c>
      <c r="G83" s="22">
        <v>0</v>
      </c>
      <c r="H83" s="22">
        <v>1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22">
        <v>0</v>
      </c>
      <c r="P83" s="22">
        <v>1</v>
      </c>
      <c r="Q83" s="22">
        <v>7</v>
      </c>
      <c r="R83" s="23">
        <v>87.5</v>
      </c>
      <c r="T83" s="5"/>
    </row>
    <row r="84" spans="1:20" s="4" customFormat="1" ht="15" customHeight="1" x14ac:dyDescent="0.25">
      <c r="A84" s="78">
        <v>26</v>
      </c>
      <c r="B84" s="79" t="s">
        <v>64</v>
      </c>
      <c r="C84" s="24" t="s">
        <v>17</v>
      </c>
      <c r="D84" s="18">
        <v>2</v>
      </c>
      <c r="E84" s="19">
        <v>2</v>
      </c>
      <c r="F84" s="20">
        <v>100</v>
      </c>
      <c r="G84" s="19">
        <v>0</v>
      </c>
      <c r="H84" s="19">
        <v>1</v>
      </c>
      <c r="I84" s="19">
        <v>0</v>
      </c>
      <c r="J84" s="19">
        <v>0</v>
      </c>
      <c r="K84" s="19">
        <v>1</v>
      </c>
      <c r="L84" s="19">
        <v>0</v>
      </c>
      <c r="M84" s="19">
        <v>0</v>
      </c>
      <c r="N84" s="19">
        <v>0</v>
      </c>
      <c r="O84" s="19">
        <v>0</v>
      </c>
      <c r="P84" s="19">
        <v>2</v>
      </c>
      <c r="Q84" s="19">
        <v>11</v>
      </c>
      <c r="R84" s="20">
        <v>68.75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6</v>
      </c>
      <c r="E85" s="19">
        <v>6</v>
      </c>
      <c r="F85" s="20">
        <v>100</v>
      </c>
      <c r="G85" s="19">
        <v>0</v>
      </c>
      <c r="H85" s="19">
        <v>2</v>
      </c>
      <c r="I85" s="19">
        <v>2</v>
      </c>
      <c r="J85" s="19">
        <v>1</v>
      </c>
      <c r="K85" s="19">
        <v>1</v>
      </c>
      <c r="L85" s="19">
        <v>0</v>
      </c>
      <c r="M85" s="19">
        <v>0</v>
      </c>
      <c r="N85" s="19">
        <v>0</v>
      </c>
      <c r="O85" s="19">
        <v>0</v>
      </c>
      <c r="P85" s="19">
        <v>6</v>
      </c>
      <c r="Q85" s="19">
        <v>35</v>
      </c>
      <c r="R85" s="20">
        <v>72.92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8</v>
      </c>
      <c r="E86" s="22">
        <v>8</v>
      </c>
      <c r="F86" s="23">
        <v>100</v>
      </c>
      <c r="G86" s="22">
        <v>0</v>
      </c>
      <c r="H86" s="22">
        <v>3</v>
      </c>
      <c r="I86" s="22">
        <v>2</v>
      </c>
      <c r="J86" s="22">
        <v>1</v>
      </c>
      <c r="K86" s="22">
        <v>2</v>
      </c>
      <c r="L86" s="22">
        <v>0</v>
      </c>
      <c r="M86" s="22">
        <v>0</v>
      </c>
      <c r="N86" s="22">
        <v>0</v>
      </c>
      <c r="O86" s="22">
        <v>0</v>
      </c>
      <c r="P86" s="22">
        <v>8</v>
      </c>
      <c r="Q86" s="22">
        <v>46</v>
      </c>
      <c r="R86" s="23">
        <v>71.88</v>
      </c>
      <c r="T86" s="5"/>
    </row>
    <row r="87" spans="1:20" s="4" customFormat="1" ht="15" customHeight="1" x14ac:dyDescent="0.25">
      <c r="A87" s="78">
        <v>27</v>
      </c>
      <c r="B87" s="79" t="s">
        <v>65</v>
      </c>
      <c r="C87" s="24" t="s">
        <v>17</v>
      </c>
      <c r="D87" s="18">
        <v>1</v>
      </c>
      <c r="E87" s="19">
        <v>1</v>
      </c>
      <c r="F87" s="20">
        <v>100</v>
      </c>
      <c r="G87" s="19">
        <v>0</v>
      </c>
      <c r="H87" s="19">
        <v>0</v>
      </c>
      <c r="I87" s="19">
        <v>0</v>
      </c>
      <c r="J87" s="19">
        <v>0</v>
      </c>
      <c r="K87" s="19">
        <v>1</v>
      </c>
      <c r="L87" s="19">
        <v>0</v>
      </c>
      <c r="M87" s="19">
        <v>0</v>
      </c>
      <c r="N87" s="19">
        <v>0</v>
      </c>
      <c r="O87" s="19">
        <v>0</v>
      </c>
      <c r="P87" s="19">
        <v>1</v>
      </c>
      <c r="Q87" s="19">
        <v>4</v>
      </c>
      <c r="R87" s="20">
        <v>50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3</v>
      </c>
      <c r="E88" s="19">
        <v>3</v>
      </c>
      <c r="F88" s="20">
        <v>100</v>
      </c>
      <c r="G88" s="19">
        <v>1</v>
      </c>
      <c r="H88" s="19">
        <v>0</v>
      </c>
      <c r="I88" s="19">
        <v>1</v>
      </c>
      <c r="J88" s="19">
        <v>0</v>
      </c>
      <c r="K88" s="19">
        <v>1</v>
      </c>
      <c r="L88" s="19">
        <v>0</v>
      </c>
      <c r="M88" s="19">
        <v>0</v>
      </c>
      <c r="N88" s="19">
        <v>0</v>
      </c>
      <c r="O88" s="19">
        <v>0</v>
      </c>
      <c r="P88" s="19">
        <v>3</v>
      </c>
      <c r="Q88" s="19">
        <v>18</v>
      </c>
      <c r="R88" s="20">
        <v>75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4</v>
      </c>
      <c r="E89" s="22">
        <v>4</v>
      </c>
      <c r="F89" s="23">
        <v>100</v>
      </c>
      <c r="G89" s="22">
        <v>1</v>
      </c>
      <c r="H89" s="22">
        <v>0</v>
      </c>
      <c r="I89" s="22">
        <v>1</v>
      </c>
      <c r="J89" s="22">
        <v>0</v>
      </c>
      <c r="K89" s="22">
        <v>2</v>
      </c>
      <c r="L89" s="22">
        <v>0</v>
      </c>
      <c r="M89" s="22">
        <v>0</v>
      </c>
      <c r="N89" s="22">
        <v>0</v>
      </c>
      <c r="O89" s="22">
        <v>0</v>
      </c>
      <c r="P89" s="22">
        <v>4</v>
      </c>
      <c r="Q89" s="22">
        <v>22</v>
      </c>
      <c r="R89" s="23">
        <v>68.75</v>
      </c>
      <c r="T89" s="5"/>
    </row>
    <row r="90" spans="1:20" s="4" customFormat="1" ht="15" customHeight="1" x14ac:dyDescent="0.25">
      <c r="A90" s="78">
        <v>28</v>
      </c>
      <c r="B90" s="79" t="s">
        <v>66</v>
      </c>
      <c r="C90" s="24" t="s">
        <v>17</v>
      </c>
      <c r="D90" s="18">
        <v>25</v>
      </c>
      <c r="E90" s="19">
        <v>25</v>
      </c>
      <c r="F90" s="20">
        <v>100</v>
      </c>
      <c r="G90" s="19">
        <v>4</v>
      </c>
      <c r="H90" s="19">
        <v>2</v>
      </c>
      <c r="I90" s="19">
        <v>2</v>
      </c>
      <c r="J90" s="19">
        <v>3</v>
      </c>
      <c r="K90" s="19">
        <v>9</v>
      </c>
      <c r="L90" s="19">
        <v>4</v>
      </c>
      <c r="M90" s="19">
        <v>1</v>
      </c>
      <c r="N90" s="19">
        <v>0</v>
      </c>
      <c r="O90" s="19">
        <v>0</v>
      </c>
      <c r="P90" s="19">
        <v>25</v>
      </c>
      <c r="Q90" s="19">
        <v>123</v>
      </c>
      <c r="R90" s="20">
        <v>61.5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40</v>
      </c>
      <c r="E91" s="19">
        <v>40</v>
      </c>
      <c r="F91" s="20">
        <v>100</v>
      </c>
      <c r="G91" s="19">
        <v>13</v>
      </c>
      <c r="H91" s="19">
        <v>10</v>
      </c>
      <c r="I91" s="19">
        <v>0</v>
      </c>
      <c r="J91" s="19">
        <v>7</v>
      </c>
      <c r="K91" s="19">
        <v>9</v>
      </c>
      <c r="L91" s="19">
        <v>1</v>
      </c>
      <c r="M91" s="19">
        <v>0</v>
      </c>
      <c r="N91" s="19">
        <v>0</v>
      </c>
      <c r="O91" s="19">
        <v>0</v>
      </c>
      <c r="P91" s="19">
        <v>40</v>
      </c>
      <c r="Q91" s="19">
        <v>248</v>
      </c>
      <c r="R91" s="20">
        <v>77.5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65</v>
      </c>
      <c r="E92" s="22">
        <v>65</v>
      </c>
      <c r="F92" s="23">
        <v>100</v>
      </c>
      <c r="G92" s="22">
        <v>17</v>
      </c>
      <c r="H92" s="22">
        <v>12</v>
      </c>
      <c r="I92" s="22">
        <v>2</v>
      </c>
      <c r="J92" s="22">
        <v>10</v>
      </c>
      <c r="K92" s="22">
        <v>18</v>
      </c>
      <c r="L92" s="22">
        <v>5</v>
      </c>
      <c r="M92" s="22">
        <v>1</v>
      </c>
      <c r="N92" s="22">
        <v>0</v>
      </c>
      <c r="O92" s="22">
        <v>0</v>
      </c>
      <c r="P92" s="22">
        <v>65</v>
      </c>
      <c r="Q92" s="22">
        <v>371</v>
      </c>
      <c r="R92" s="23">
        <v>71.349999999999994</v>
      </c>
      <c r="T92" s="5"/>
    </row>
    <row r="93" spans="1:20" s="4" customFormat="1" ht="15" customHeight="1" x14ac:dyDescent="0.25">
      <c r="A93" s="78">
        <v>29</v>
      </c>
      <c r="B93" s="79" t="s">
        <v>68</v>
      </c>
      <c r="C93" s="24" t="s">
        <v>17</v>
      </c>
      <c r="D93" s="18">
        <v>5</v>
      </c>
      <c r="E93" s="19">
        <v>5</v>
      </c>
      <c r="F93" s="20">
        <v>100</v>
      </c>
      <c r="G93" s="19">
        <v>0</v>
      </c>
      <c r="H93" s="19">
        <v>0</v>
      </c>
      <c r="I93" s="19">
        <v>1</v>
      </c>
      <c r="J93" s="19">
        <v>1</v>
      </c>
      <c r="K93" s="19">
        <v>3</v>
      </c>
      <c r="L93" s="19">
        <v>0</v>
      </c>
      <c r="M93" s="19">
        <v>0</v>
      </c>
      <c r="N93" s="19">
        <v>0</v>
      </c>
      <c r="O93" s="19">
        <v>0</v>
      </c>
      <c r="P93" s="19">
        <v>5</v>
      </c>
      <c r="Q93" s="19">
        <v>23</v>
      </c>
      <c r="R93" s="20">
        <v>57.5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3</v>
      </c>
      <c r="E94" s="19">
        <v>3</v>
      </c>
      <c r="F94" s="20">
        <v>100</v>
      </c>
      <c r="G94" s="19">
        <v>1</v>
      </c>
      <c r="H94" s="19">
        <v>1</v>
      </c>
      <c r="I94" s="19">
        <v>1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3</v>
      </c>
      <c r="Q94" s="19">
        <v>21</v>
      </c>
      <c r="R94" s="20">
        <v>87.5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8</v>
      </c>
      <c r="E95" s="22">
        <v>8</v>
      </c>
      <c r="F95" s="23">
        <v>100</v>
      </c>
      <c r="G95" s="22">
        <v>1</v>
      </c>
      <c r="H95" s="22">
        <v>1</v>
      </c>
      <c r="I95" s="22">
        <v>2</v>
      </c>
      <c r="J95" s="22">
        <v>1</v>
      </c>
      <c r="K95" s="22">
        <v>3</v>
      </c>
      <c r="L95" s="22">
        <v>0</v>
      </c>
      <c r="M95" s="22">
        <v>0</v>
      </c>
      <c r="N95" s="22">
        <v>0</v>
      </c>
      <c r="O95" s="22">
        <v>0</v>
      </c>
      <c r="P95" s="22">
        <v>8</v>
      </c>
      <c r="Q95" s="22">
        <v>44</v>
      </c>
      <c r="R95" s="23">
        <v>68.75</v>
      </c>
      <c r="T95" s="5"/>
    </row>
    <row r="96" spans="1:20" s="4" customFormat="1" ht="15" customHeight="1" x14ac:dyDescent="0.25">
      <c r="A96" s="78">
        <v>30</v>
      </c>
      <c r="B96" s="79" t="s">
        <v>69</v>
      </c>
      <c r="C96" s="24" t="s">
        <v>17</v>
      </c>
      <c r="D96" s="18">
        <v>2</v>
      </c>
      <c r="E96" s="19">
        <v>2</v>
      </c>
      <c r="F96" s="20">
        <v>100</v>
      </c>
      <c r="G96" s="19">
        <v>0</v>
      </c>
      <c r="H96" s="19">
        <v>0</v>
      </c>
      <c r="I96" s="19">
        <v>0</v>
      </c>
      <c r="J96" s="19">
        <v>0</v>
      </c>
      <c r="K96" s="19">
        <v>1</v>
      </c>
      <c r="L96" s="19">
        <v>1</v>
      </c>
      <c r="M96" s="19">
        <v>0</v>
      </c>
      <c r="N96" s="19">
        <v>0</v>
      </c>
      <c r="O96" s="19">
        <v>0</v>
      </c>
      <c r="P96" s="19">
        <v>2</v>
      </c>
      <c r="Q96" s="19">
        <v>7</v>
      </c>
      <c r="R96" s="20">
        <v>43.75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10</v>
      </c>
      <c r="E97" s="19">
        <v>10</v>
      </c>
      <c r="F97" s="20">
        <v>100</v>
      </c>
      <c r="G97" s="19">
        <v>1</v>
      </c>
      <c r="H97" s="19">
        <v>2</v>
      </c>
      <c r="I97" s="19">
        <v>0</v>
      </c>
      <c r="J97" s="19">
        <v>4</v>
      </c>
      <c r="K97" s="19">
        <v>1</v>
      </c>
      <c r="L97" s="19">
        <v>2</v>
      </c>
      <c r="M97" s="19">
        <v>0</v>
      </c>
      <c r="N97" s="19">
        <v>0</v>
      </c>
      <c r="O97" s="19">
        <v>0</v>
      </c>
      <c r="P97" s="19">
        <v>10</v>
      </c>
      <c r="Q97" s="19">
        <v>52</v>
      </c>
      <c r="R97" s="20">
        <v>65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12</v>
      </c>
      <c r="E98" s="22">
        <v>12</v>
      </c>
      <c r="F98" s="23">
        <v>100</v>
      </c>
      <c r="G98" s="22">
        <v>1</v>
      </c>
      <c r="H98" s="22">
        <v>2</v>
      </c>
      <c r="I98" s="22">
        <v>0</v>
      </c>
      <c r="J98" s="22">
        <v>4</v>
      </c>
      <c r="K98" s="22">
        <v>2</v>
      </c>
      <c r="L98" s="22">
        <v>3</v>
      </c>
      <c r="M98" s="22">
        <v>0</v>
      </c>
      <c r="N98" s="22">
        <v>0</v>
      </c>
      <c r="O98" s="22">
        <v>0</v>
      </c>
      <c r="P98" s="22">
        <v>12</v>
      </c>
      <c r="Q98" s="22">
        <v>59</v>
      </c>
      <c r="R98" s="23">
        <v>61.46</v>
      </c>
      <c r="T98" s="5"/>
    </row>
    <row r="99" spans="1:20" s="4" customFormat="1" ht="15" customHeight="1" x14ac:dyDescent="0.25">
      <c r="A99" s="78">
        <v>31</v>
      </c>
      <c r="B99" s="79" t="s">
        <v>71</v>
      </c>
      <c r="C99" s="24" t="s">
        <v>17</v>
      </c>
      <c r="D99" s="18">
        <v>4</v>
      </c>
      <c r="E99" s="19">
        <v>4</v>
      </c>
      <c r="F99" s="20">
        <v>100</v>
      </c>
      <c r="G99" s="19">
        <v>0</v>
      </c>
      <c r="H99" s="19">
        <v>1</v>
      </c>
      <c r="I99" s="19">
        <v>0</v>
      </c>
      <c r="J99" s="19">
        <v>1</v>
      </c>
      <c r="K99" s="19">
        <v>0</v>
      </c>
      <c r="L99" s="19">
        <v>1</v>
      </c>
      <c r="M99" s="19">
        <v>1</v>
      </c>
      <c r="N99" s="19">
        <v>0</v>
      </c>
      <c r="O99" s="19">
        <v>0</v>
      </c>
      <c r="P99" s="19">
        <v>4</v>
      </c>
      <c r="Q99" s="19">
        <v>17</v>
      </c>
      <c r="R99" s="20">
        <v>53.13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21</v>
      </c>
      <c r="E100" s="19">
        <v>21</v>
      </c>
      <c r="F100" s="20">
        <v>100</v>
      </c>
      <c r="G100" s="19">
        <v>10</v>
      </c>
      <c r="H100" s="19">
        <v>3</v>
      </c>
      <c r="I100" s="19">
        <v>4</v>
      </c>
      <c r="J100" s="19">
        <v>3</v>
      </c>
      <c r="K100" s="19">
        <v>1</v>
      </c>
      <c r="L100" s="19">
        <v>0</v>
      </c>
      <c r="M100" s="19">
        <v>0</v>
      </c>
      <c r="N100" s="19">
        <v>0</v>
      </c>
      <c r="O100" s="19">
        <v>0</v>
      </c>
      <c r="P100" s="19">
        <v>21</v>
      </c>
      <c r="Q100" s="19">
        <v>144</v>
      </c>
      <c r="R100" s="20">
        <v>85.71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25</v>
      </c>
      <c r="E101" s="22">
        <v>25</v>
      </c>
      <c r="F101" s="23">
        <v>100</v>
      </c>
      <c r="G101" s="22">
        <v>10</v>
      </c>
      <c r="H101" s="22">
        <v>4</v>
      </c>
      <c r="I101" s="22">
        <v>4</v>
      </c>
      <c r="J101" s="22">
        <v>4</v>
      </c>
      <c r="K101" s="22">
        <v>1</v>
      </c>
      <c r="L101" s="22">
        <v>1</v>
      </c>
      <c r="M101" s="22">
        <v>1</v>
      </c>
      <c r="N101" s="22">
        <v>0</v>
      </c>
      <c r="O101" s="22">
        <v>0</v>
      </c>
      <c r="P101" s="22">
        <v>25</v>
      </c>
      <c r="Q101" s="22">
        <v>161</v>
      </c>
      <c r="R101" s="23">
        <v>80.5</v>
      </c>
      <c r="T101" s="5"/>
    </row>
    <row r="102" spans="1:20" s="4" customFormat="1" ht="15" customHeight="1" x14ac:dyDescent="0.25">
      <c r="A102" s="78">
        <v>32</v>
      </c>
      <c r="B102" s="79" t="s">
        <v>72</v>
      </c>
      <c r="C102" s="24" t="s">
        <v>17</v>
      </c>
      <c r="D102" s="18">
        <v>4</v>
      </c>
      <c r="E102" s="19">
        <v>4</v>
      </c>
      <c r="F102" s="20">
        <v>100</v>
      </c>
      <c r="G102" s="19">
        <v>2</v>
      </c>
      <c r="H102" s="19">
        <v>0</v>
      </c>
      <c r="I102" s="19">
        <v>0</v>
      </c>
      <c r="J102" s="19">
        <v>0</v>
      </c>
      <c r="K102" s="19">
        <v>1</v>
      </c>
      <c r="L102" s="19">
        <v>1</v>
      </c>
      <c r="M102" s="19">
        <v>0</v>
      </c>
      <c r="N102" s="19">
        <v>0</v>
      </c>
      <c r="O102" s="19">
        <v>0</v>
      </c>
      <c r="P102" s="19">
        <v>4</v>
      </c>
      <c r="Q102" s="19">
        <v>23</v>
      </c>
      <c r="R102" s="20">
        <v>71.88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19</v>
      </c>
      <c r="E103" s="19">
        <v>19</v>
      </c>
      <c r="F103" s="20">
        <v>100</v>
      </c>
      <c r="G103" s="19">
        <v>5</v>
      </c>
      <c r="H103" s="19">
        <v>3</v>
      </c>
      <c r="I103" s="19">
        <v>5</v>
      </c>
      <c r="J103" s="19">
        <v>3</v>
      </c>
      <c r="K103" s="19">
        <v>3</v>
      </c>
      <c r="L103" s="19">
        <v>0</v>
      </c>
      <c r="M103" s="19">
        <v>0</v>
      </c>
      <c r="N103" s="19">
        <v>0</v>
      </c>
      <c r="O103" s="19">
        <v>0</v>
      </c>
      <c r="P103" s="19">
        <v>19</v>
      </c>
      <c r="Q103" s="19">
        <v>118</v>
      </c>
      <c r="R103" s="20">
        <v>77.63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23</v>
      </c>
      <c r="E104" s="22">
        <v>23</v>
      </c>
      <c r="F104" s="23">
        <v>100</v>
      </c>
      <c r="G104" s="22">
        <v>7</v>
      </c>
      <c r="H104" s="22">
        <v>3</v>
      </c>
      <c r="I104" s="22">
        <v>5</v>
      </c>
      <c r="J104" s="22">
        <v>3</v>
      </c>
      <c r="K104" s="22">
        <v>4</v>
      </c>
      <c r="L104" s="22">
        <v>1</v>
      </c>
      <c r="M104" s="22">
        <v>0</v>
      </c>
      <c r="N104" s="22">
        <v>0</v>
      </c>
      <c r="O104" s="22">
        <v>0</v>
      </c>
      <c r="P104" s="22">
        <v>23</v>
      </c>
      <c r="Q104" s="22">
        <v>141</v>
      </c>
      <c r="R104" s="23">
        <v>76.63</v>
      </c>
      <c r="T104" s="5"/>
    </row>
    <row r="105" spans="1:20" s="4" customFormat="1" ht="15" customHeight="1" x14ac:dyDescent="0.25">
      <c r="A105" s="78">
        <v>33</v>
      </c>
      <c r="B105" s="79" t="s">
        <v>73</v>
      </c>
      <c r="C105" s="24" t="s">
        <v>17</v>
      </c>
      <c r="D105" s="18">
        <v>6</v>
      </c>
      <c r="E105" s="19">
        <v>6</v>
      </c>
      <c r="F105" s="20">
        <v>100</v>
      </c>
      <c r="G105" s="19">
        <v>1</v>
      </c>
      <c r="H105" s="19">
        <v>2</v>
      </c>
      <c r="I105" s="19">
        <v>1</v>
      </c>
      <c r="J105" s="19">
        <v>2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6</v>
      </c>
      <c r="Q105" s="19">
        <v>38</v>
      </c>
      <c r="R105" s="20">
        <v>79.17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10</v>
      </c>
      <c r="E106" s="19">
        <v>10</v>
      </c>
      <c r="F106" s="20">
        <v>100</v>
      </c>
      <c r="G106" s="19">
        <v>2</v>
      </c>
      <c r="H106" s="19">
        <v>3</v>
      </c>
      <c r="I106" s="19">
        <v>2</v>
      </c>
      <c r="J106" s="19">
        <v>3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10</v>
      </c>
      <c r="Q106" s="19">
        <v>64</v>
      </c>
      <c r="R106" s="20">
        <v>80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16</v>
      </c>
      <c r="E107" s="22">
        <v>16</v>
      </c>
      <c r="F107" s="23">
        <v>100</v>
      </c>
      <c r="G107" s="22">
        <v>3</v>
      </c>
      <c r="H107" s="22">
        <v>5</v>
      </c>
      <c r="I107" s="22">
        <v>3</v>
      </c>
      <c r="J107" s="22">
        <v>5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16</v>
      </c>
      <c r="Q107" s="22">
        <v>102</v>
      </c>
      <c r="R107" s="23">
        <v>79.69</v>
      </c>
      <c r="T107" s="5"/>
    </row>
    <row r="108" spans="1:20" s="4" customFormat="1" ht="15" customHeight="1" x14ac:dyDescent="0.25">
      <c r="A108" s="78">
        <v>34</v>
      </c>
      <c r="B108" s="79" t="s">
        <v>75</v>
      </c>
      <c r="C108" s="24" t="s">
        <v>17</v>
      </c>
      <c r="D108" s="18">
        <v>29</v>
      </c>
      <c r="E108" s="19">
        <v>29</v>
      </c>
      <c r="F108" s="20">
        <v>100</v>
      </c>
      <c r="G108" s="19">
        <v>2</v>
      </c>
      <c r="H108" s="19">
        <v>0</v>
      </c>
      <c r="I108" s="19">
        <v>1</v>
      </c>
      <c r="J108" s="19">
        <v>3</v>
      </c>
      <c r="K108" s="19">
        <v>2</v>
      </c>
      <c r="L108" s="19">
        <v>6</v>
      </c>
      <c r="M108" s="19">
        <v>10</v>
      </c>
      <c r="N108" s="19">
        <v>5</v>
      </c>
      <c r="O108" s="19">
        <v>0</v>
      </c>
      <c r="P108" s="19">
        <v>29</v>
      </c>
      <c r="Q108" s="19">
        <v>88</v>
      </c>
      <c r="R108" s="20">
        <v>37.93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35</v>
      </c>
      <c r="E109" s="19">
        <v>35</v>
      </c>
      <c r="F109" s="20">
        <v>100</v>
      </c>
      <c r="G109" s="19">
        <v>3</v>
      </c>
      <c r="H109" s="19">
        <v>2</v>
      </c>
      <c r="I109" s="19">
        <v>10</v>
      </c>
      <c r="J109" s="19">
        <v>8</v>
      </c>
      <c r="K109" s="19">
        <v>5</v>
      </c>
      <c r="L109" s="19">
        <v>3</v>
      </c>
      <c r="M109" s="19">
        <v>4</v>
      </c>
      <c r="N109" s="19">
        <v>0</v>
      </c>
      <c r="O109" s="19">
        <v>0</v>
      </c>
      <c r="P109" s="19">
        <v>35</v>
      </c>
      <c r="Q109" s="19">
        <v>175</v>
      </c>
      <c r="R109" s="20">
        <v>62.5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64</v>
      </c>
      <c r="E110" s="22">
        <v>64</v>
      </c>
      <c r="F110" s="23">
        <v>100</v>
      </c>
      <c r="G110" s="22">
        <v>5</v>
      </c>
      <c r="H110" s="22">
        <v>2</v>
      </c>
      <c r="I110" s="22">
        <v>11</v>
      </c>
      <c r="J110" s="22">
        <v>11</v>
      </c>
      <c r="K110" s="22">
        <v>7</v>
      </c>
      <c r="L110" s="22">
        <v>9</v>
      </c>
      <c r="M110" s="22">
        <v>14</v>
      </c>
      <c r="N110" s="22">
        <v>5</v>
      </c>
      <c r="O110" s="22">
        <v>0</v>
      </c>
      <c r="P110" s="22">
        <v>64</v>
      </c>
      <c r="Q110" s="22">
        <v>263</v>
      </c>
      <c r="R110" s="23">
        <v>51.37</v>
      </c>
      <c r="T110" s="5"/>
    </row>
    <row r="111" spans="1:20" s="4" customFormat="1" ht="15" customHeight="1" x14ac:dyDescent="0.25">
      <c r="A111" s="78">
        <v>35</v>
      </c>
      <c r="B111" s="79" t="s">
        <v>76</v>
      </c>
      <c r="C111" s="24" t="s">
        <v>17</v>
      </c>
      <c r="D111" s="18">
        <v>3</v>
      </c>
      <c r="E111" s="19">
        <v>3</v>
      </c>
      <c r="F111" s="20">
        <v>100</v>
      </c>
      <c r="G111" s="19">
        <v>0</v>
      </c>
      <c r="H111" s="19">
        <v>1</v>
      </c>
      <c r="I111" s="19">
        <v>2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3</v>
      </c>
      <c r="Q111" s="19">
        <v>19</v>
      </c>
      <c r="R111" s="20">
        <v>79.17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8</v>
      </c>
      <c r="E112" s="19">
        <v>8</v>
      </c>
      <c r="F112" s="20">
        <v>100</v>
      </c>
      <c r="G112" s="19">
        <v>3</v>
      </c>
      <c r="H112" s="19">
        <v>2</v>
      </c>
      <c r="I112" s="19">
        <v>1</v>
      </c>
      <c r="J112" s="19">
        <v>2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8</v>
      </c>
      <c r="Q112" s="19">
        <v>54</v>
      </c>
      <c r="R112" s="20">
        <v>84.38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11</v>
      </c>
      <c r="E113" s="22">
        <v>11</v>
      </c>
      <c r="F113" s="23">
        <v>100</v>
      </c>
      <c r="G113" s="22">
        <v>3</v>
      </c>
      <c r="H113" s="22">
        <v>3</v>
      </c>
      <c r="I113" s="22">
        <v>3</v>
      </c>
      <c r="J113" s="22">
        <v>2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11</v>
      </c>
      <c r="Q113" s="22">
        <v>73</v>
      </c>
      <c r="R113" s="23">
        <v>82.95</v>
      </c>
      <c r="T113" s="5"/>
    </row>
    <row r="114" spans="1:20" s="4" customFormat="1" ht="15" customHeight="1" x14ac:dyDescent="0.25">
      <c r="A114" s="78">
        <v>36</v>
      </c>
      <c r="B114" s="79" t="s">
        <v>77</v>
      </c>
      <c r="C114" s="24" t="s">
        <v>17</v>
      </c>
      <c r="D114" s="90" t="s">
        <v>87</v>
      </c>
      <c r="E114" s="19"/>
      <c r="F114" s="20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20"/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5</v>
      </c>
      <c r="E115" s="19">
        <v>5</v>
      </c>
      <c r="F115" s="20">
        <v>100</v>
      </c>
      <c r="G115" s="19">
        <v>1</v>
      </c>
      <c r="H115" s="19">
        <v>0</v>
      </c>
      <c r="I115" s="19">
        <v>0</v>
      </c>
      <c r="J115" s="19">
        <v>2</v>
      </c>
      <c r="K115" s="19">
        <v>1</v>
      </c>
      <c r="L115" s="19">
        <v>0</v>
      </c>
      <c r="M115" s="19">
        <v>1</v>
      </c>
      <c r="N115" s="19">
        <v>0</v>
      </c>
      <c r="O115" s="19">
        <v>0</v>
      </c>
      <c r="P115" s="19">
        <v>5</v>
      </c>
      <c r="Q115" s="19">
        <v>24</v>
      </c>
      <c r="R115" s="20">
        <v>60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5</v>
      </c>
      <c r="E116" s="22">
        <v>5</v>
      </c>
      <c r="F116" s="23">
        <v>100</v>
      </c>
      <c r="G116" s="22">
        <v>1</v>
      </c>
      <c r="H116" s="22">
        <v>0</v>
      </c>
      <c r="I116" s="22">
        <v>0</v>
      </c>
      <c r="J116" s="22">
        <v>2</v>
      </c>
      <c r="K116" s="22">
        <v>1</v>
      </c>
      <c r="L116" s="22">
        <v>0</v>
      </c>
      <c r="M116" s="22">
        <v>1</v>
      </c>
      <c r="N116" s="22">
        <v>0</v>
      </c>
      <c r="O116" s="22">
        <v>0</v>
      </c>
      <c r="P116" s="22">
        <v>5</v>
      </c>
      <c r="Q116" s="22">
        <v>24</v>
      </c>
      <c r="R116" s="23">
        <v>60</v>
      </c>
      <c r="T116" s="5"/>
    </row>
    <row r="117" spans="1:20" s="4" customFormat="1" ht="15" customHeight="1" x14ac:dyDescent="0.25">
      <c r="A117" s="78">
        <v>37</v>
      </c>
      <c r="B117" s="79" t="s">
        <v>78</v>
      </c>
      <c r="C117" s="24" t="s">
        <v>17</v>
      </c>
      <c r="D117" s="18">
        <v>1</v>
      </c>
      <c r="E117" s="19">
        <v>1</v>
      </c>
      <c r="F117" s="20">
        <v>100</v>
      </c>
      <c r="G117" s="19">
        <v>0</v>
      </c>
      <c r="H117" s="19">
        <v>0</v>
      </c>
      <c r="I117" s="19">
        <v>1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1</v>
      </c>
      <c r="Q117" s="19">
        <v>6</v>
      </c>
      <c r="R117" s="20">
        <v>75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5</v>
      </c>
      <c r="E118" s="19">
        <v>5</v>
      </c>
      <c r="F118" s="20">
        <v>100</v>
      </c>
      <c r="G118" s="19">
        <v>1</v>
      </c>
      <c r="H118" s="19">
        <v>4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5</v>
      </c>
      <c r="Q118" s="19">
        <v>36</v>
      </c>
      <c r="R118" s="20">
        <v>90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6</v>
      </c>
      <c r="E119" s="22">
        <v>6</v>
      </c>
      <c r="F119" s="23">
        <v>100</v>
      </c>
      <c r="G119" s="22">
        <v>1</v>
      </c>
      <c r="H119" s="22">
        <v>4</v>
      </c>
      <c r="I119" s="22">
        <v>1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6</v>
      </c>
      <c r="Q119" s="22">
        <v>42</v>
      </c>
      <c r="R119" s="23">
        <v>87.5</v>
      </c>
      <c r="T119" s="5"/>
    </row>
    <row r="120" spans="1:20" s="4" customFormat="1" ht="15" customHeight="1" x14ac:dyDescent="0.25">
      <c r="A120" s="78">
        <v>38</v>
      </c>
      <c r="B120" s="79" t="s">
        <v>80</v>
      </c>
      <c r="C120" s="24" t="s">
        <v>17</v>
      </c>
      <c r="D120" s="90" t="s">
        <v>87</v>
      </c>
      <c r="E120" s="19"/>
      <c r="F120" s="20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20"/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9</v>
      </c>
      <c r="E121" s="19">
        <v>9</v>
      </c>
      <c r="F121" s="20">
        <v>100</v>
      </c>
      <c r="G121" s="19">
        <v>0</v>
      </c>
      <c r="H121" s="19">
        <v>3</v>
      </c>
      <c r="I121" s="19">
        <v>1</v>
      </c>
      <c r="J121" s="19">
        <v>3</v>
      </c>
      <c r="K121" s="19">
        <v>1</v>
      </c>
      <c r="L121" s="19">
        <v>1</v>
      </c>
      <c r="M121" s="19">
        <v>0</v>
      </c>
      <c r="N121" s="19">
        <v>0</v>
      </c>
      <c r="O121" s="19">
        <v>0</v>
      </c>
      <c r="P121" s="19">
        <v>9</v>
      </c>
      <c r="Q121" s="19">
        <v>49</v>
      </c>
      <c r="R121" s="20">
        <v>68.06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9</v>
      </c>
      <c r="E122" s="22">
        <v>9</v>
      </c>
      <c r="F122" s="23">
        <v>100</v>
      </c>
      <c r="G122" s="22">
        <v>0</v>
      </c>
      <c r="H122" s="22">
        <v>3</v>
      </c>
      <c r="I122" s="22">
        <v>1</v>
      </c>
      <c r="J122" s="22">
        <v>3</v>
      </c>
      <c r="K122" s="22">
        <v>1</v>
      </c>
      <c r="L122" s="22">
        <v>1</v>
      </c>
      <c r="M122" s="22">
        <v>0</v>
      </c>
      <c r="N122" s="22">
        <v>0</v>
      </c>
      <c r="O122" s="22">
        <v>0</v>
      </c>
      <c r="P122" s="22">
        <v>9</v>
      </c>
      <c r="Q122" s="22">
        <v>49</v>
      </c>
      <c r="R122" s="23">
        <v>68.06</v>
      </c>
      <c r="T122" s="5"/>
    </row>
    <row r="123" spans="1:20" s="4" customFormat="1" ht="15" customHeight="1" x14ac:dyDescent="0.25">
      <c r="A123" s="78">
        <v>39</v>
      </c>
      <c r="B123" s="79" t="s">
        <v>81</v>
      </c>
      <c r="C123" s="24" t="s">
        <v>17</v>
      </c>
      <c r="D123" s="90" t="s">
        <v>87</v>
      </c>
      <c r="E123" s="19"/>
      <c r="F123" s="20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20"/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7</v>
      </c>
      <c r="E124" s="19">
        <v>7</v>
      </c>
      <c r="F124" s="20">
        <v>100</v>
      </c>
      <c r="G124" s="19">
        <v>0</v>
      </c>
      <c r="H124" s="19">
        <v>1</v>
      </c>
      <c r="I124" s="19">
        <v>3</v>
      </c>
      <c r="J124" s="19">
        <v>2</v>
      </c>
      <c r="K124" s="19">
        <v>1</v>
      </c>
      <c r="L124" s="19">
        <v>0</v>
      </c>
      <c r="M124" s="19">
        <v>0</v>
      </c>
      <c r="N124" s="19">
        <v>0</v>
      </c>
      <c r="O124" s="19">
        <v>0</v>
      </c>
      <c r="P124" s="19">
        <v>7</v>
      </c>
      <c r="Q124" s="19">
        <v>39</v>
      </c>
      <c r="R124" s="20">
        <v>69.64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7</v>
      </c>
      <c r="E125" s="22">
        <v>7</v>
      </c>
      <c r="F125" s="23">
        <v>100</v>
      </c>
      <c r="G125" s="22">
        <v>0</v>
      </c>
      <c r="H125" s="22">
        <v>1</v>
      </c>
      <c r="I125" s="22">
        <v>3</v>
      </c>
      <c r="J125" s="22">
        <v>2</v>
      </c>
      <c r="K125" s="22">
        <v>1</v>
      </c>
      <c r="L125" s="22">
        <v>0</v>
      </c>
      <c r="M125" s="22">
        <v>0</v>
      </c>
      <c r="N125" s="22">
        <v>0</v>
      </c>
      <c r="O125" s="22">
        <v>0</v>
      </c>
      <c r="P125" s="22">
        <v>7</v>
      </c>
      <c r="Q125" s="22">
        <v>39</v>
      </c>
      <c r="R125" s="23">
        <v>69.64</v>
      </c>
      <c r="T125" s="5"/>
    </row>
    <row r="126" spans="1:20" s="4" customFormat="1" ht="15" customHeight="1" x14ac:dyDescent="0.25">
      <c r="A126" s="78">
        <v>40</v>
      </c>
      <c r="B126" s="79" t="s">
        <v>82</v>
      </c>
      <c r="C126" s="24" t="s">
        <v>17</v>
      </c>
      <c r="D126" s="18">
        <v>13</v>
      </c>
      <c r="E126" s="19">
        <v>13</v>
      </c>
      <c r="F126" s="20">
        <v>100</v>
      </c>
      <c r="G126" s="19">
        <v>2</v>
      </c>
      <c r="H126" s="19">
        <v>2</v>
      </c>
      <c r="I126" s="19">
        <v>0</v>
      </c>
      <c r="J126" s="19">
        <v>2</v>
      </c>
      <c r="K126" s="19">
        <v>5</v>
      </c>
      <c r="L126" s="19">
        <v>1</v>
      </c>
      <c r="M126" s="19">
        <v>1</v>
      </c>
      <c r="N126" s="19">
        <v>0</v>
      </c>
      <c r="O126" s="19">
        <v>0</v>
      </c>
      <c r="P126" s="19">
        <v>13</v>
      </c>
      <c r="Q126" s="19">
        <v>65</v>
      </c>
      <c r="R126" s="20">
        <v>62.5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21</v>
      </c>
      <c r="E127" s="19">
        <v>21</v>
      </c>
      <c r="F127" s="20">
        <v>100</v>
      </c>
      <c r="G127" s="19">
        <v>8</v>
      </c>
      <c r="H127" s="19">
        <v>3</v>
      </c>
      <c r="I127" s="19">
        <v>3</v>
      </c>
      <c r="J127" s="19">
        <v>5</v>
      </c>
      <c r="K127" s="19">
        <v>2</v>
      </c>
      <c r="L127" s="19">
        <v>0</v>
      </c>
      <c r="M127" s="19">
        <v>0</v>
      </c>
      <c r="N127" s="19">
        <v>0</v>
      </c>
      <c r="O127" s="19">
        <v>0</v>
      </c>
      <c r="P127" s="19">
        <v>21</v>
      </c>
      <c r="Q127" s="19">
        <v>136</v>
      </c>
      <c r="R127" s="20">
        <v>80.95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34</v>
      </c>
      <c r="E128" s="22">
        <v>34</v>
      </c>
      <c r="F128" s="23">
        <v>100</v>
      </c>
      <c r="G128" s="22">
        <v>10</v>
      </c>
      <c r="H128" s="22">
        <v>5</v>
      </c>
      <c r="I128" s="22">
        <v>3</v>
      </c>
      <c r="J128" s="22">
        <v>7</v>
      </c>
      <c r="K128" s="22">
        <v>7</v>
      </c>
      <c r="L128" s="22">
        <v>1</v>
      </c>
      <c r="M128" s="22">
        <v>1</v>
      </c>
      <c r="N128" s="22">
        <v>0</v>
      </c>
      <c r="O128" s="22">
        <v>0</v>
      </c>
      <c r="P128" s="22">
        <v>34</v>
      </c>
      <c r="Q128" s="22">
        <v>201</v>
      </c>
      <c r="R128" s="23">
        <v>73.900000000000006</v>
      </c>
      <c r="T128" s="5"/>
    </row>
    <row r="129" spans="1:23" s="4" customFormat="1" ht="15" customHeight="1" x14ac:dyDescent="0.25">
      <c r="A129" s="78">
        <v>41</v>
      </c>
      <c r="B129" s="79" t="s">
        <v>83</v>
      </c>
      <c r="C129" s="24" t="s">
        <v>17</v>
      </c>
      <c r="D129" s="18">
        <v>3</v>
      </c>
      <c r="E129" s="19">
        <v>3</v>
      </c>
      <c r="F129" s="20">
        <v>100</v>
      </c>
      <c r="G129" s="19">
        <v>1</v>
      </c>
      <c r="H129" s="19">
        <v>0</v>
      </c>
      <c r="I129" s="19">
        <v>0</v>
      </c>
      <c r="J129" s="19">
        <v>0</v>
      </c>
      <c r="K129" s="19">
        <v>2</v>
      </c>
      <c r="L129" s="19">
        <v>0</v>
      </c>
      <c r="M129" s="19">
        <v>0</v>
      </c>
      <c r="N129" s="19">
        <v>0</v>
      </c>
      <c r="O129" s="19">
        <v>0</v>
      </c>
      <c r="P129" s="19">
        <v>3</v>
      </c>
      <c r="Q129" s="19">
        <v>16</v>
      </c>
      <c r="R129" s="20">
        <v>66.67</v>
      </c>
      <c r="T129" s="5"/>
    </row>
    <row r="130" spans="1:23" s="4" customFormat="1" ht="15" customHeight="1" x14ac:dyDescent="0.25">
      <c r="A130" s="78"/>
      <c r="B130" s="79"/>
      <c r="C130" s="24" t="s">
        <v>18</v>
      </c>
      <c r="D130" s="18">
        <v>2</v>
      </c>
      <c r="E130" s="19">
        <v>2</v>
      </c>
      <c r="F130" s="20">
        <v>100</v>
      </c>
      <c r="G130" s="19">
        <v>2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2</v>
      </c>
      <c r="Q130" s="19">
        <v>16</v>
      </c>
      <c r="R130" s="20">
        <v>100</v>
      </c>
      <c r="T130" s="5"/>
    </row>
    <row r="131" spans="1:23" s="4" customFormat="1" ht="15" customHeight="1" x14ac:dyDescent="0.25">
      <c r="A131" s="78"/>
      <c r="B131" s="79"/>
      <c r="C131" s="25" t="s">
        <v>19</v>
      </c>
      <c r="D131" s="21">
        <v>5</v>
      </c>
      <c r="E131" s="22">
        <v>5</v>
      </c>
      <c r="F131" s="23">
        <v>100</v>
      </c>
      <c r="G131" s="22">
        <v>3</v>
      </c>
      <c r="H131" s="22">
        <v>0</v>
      </c>
      <c r="I131" s="22">
        <v>0</v>
      </c>
      <c r="J131" s="22">
        <v>0</v>
      </c>
      <c r="K131" s="22">
        <v>2</v>
      </c>
      <c r="L131" s="22">
        <v>0</v>
      </c>
      <c r="M131" s="22">
        <v>0</v>
      </c>
      <c r="N131" s="22">
        <v>0</v>
      </c>
      <c r="O131" s="22">
        <v>0</v>
      </c>
      <c r="P131" s="22">
        <v>5</v>
      </c>
      <c r="Q131" s="22">
        <v>32</v>
      </c>
      <c r="R131" s="23">
        <v>80</v>
      </c>
      <c r="T131" s="5"/>
    </row>
    <row r="132" spans="1:23" ht="15" customHeight="1" x14ac:dyDescent="0.25">
      <c r="A132" s="83" t="s">
        <v>30</v>
      </c>
      <c r="B132" s="83"/>
      <c r="C132" s="53" t="s">
        <v>17</v>
      </c>
      <c r="D132" s="54">
        <f>SUMIF($C$9:$C$131,$C$132,D9:D131)</f>
        <v>206</v>
      </c>
      <c r="E132" s="54">
        <f>SUMIF($C$9:$C$131,$C$132,E9:E131)</f>
        <v>206</v>
      </c>
      <c r="F132" s="55">
        <f>IF(D132&gt;0,ROUND((E132/D132)*100,2),0)</f>
        <v>100</v>
      </c>
      <c r="G132" s="54">
        <f>SUMIF($C$9:$C$131,$C$132,G9:G131)</f>
        <v>16</v>
      </c>
      <c r="H132" s="54">
        <f>SUMIF($C$9:$C$131,$C$132,H9:H131)</f>
        <v>27</v>
      </c>
      <c r="I132" s="54">
        <f>SUMIF($C$9:$C$131,$C$132,I9:I131)</f>
        <v>23</v>
      </c>
      <c r="J132" s="54">
        <f>SUMIF($C$9:$C$131,$C$132,J9:J131)</f>
        <v>42</v>
      </c>
      <c r="K132" s="54">
        <f>SUMIF($C$9:$C$131,$C$132,K9:K131)</f>
        <v>39</v>
      </c>
      <c r="L132" s="54">
        <f>SUMIF($C$9:$C$131,$C$132,L9:L131)</f>
        <v>25</v>
      </c>
      <c r="M132" s="54">
        <f>SUMIF($C$9:$C$131,$C$132,M9:M131)</f>
        <v>18</v>
      </c>
      <c r="N132" s="54">
        <f>SUMIF($C$9:$C$131,$C$132,N9:N131)</f>
        <v>16</v>
      </c>
      <c r="O132" s="54">
        <f>SUMIF($C$9:$C$131,$C$132,O9:O131)</f>
        <v>0</v>
      </c>
      <c r="P132" s="54">
        <f>SUMIF($C$9:$C$131,$C$132,P9:P131)</f>
        <v>206</v>
      </c>
      <c r="Q132" s="54">
        <f>SUMIF($C$9:$C$131,$C$132,Q9:Q131)</f>
        <v>948</v>
      </c>
      <c r="R132" s="55">
        <f>IF(D132&gt;0,ROUND((Q132/D132)*12.5,2),0)</f>
        <v>57.52</v>
      </c>
    </row>
    <row r="133" spans="1:23" ht="15" customHeight="1" x14ac:dyDescent="0.25">
      <c r="A133" s="83"/>
      <c r="B133" s="83"/>
      <c r="C133" s="53" t="s">
        <v>18</v>
      </c>
      <c r="D133" s="54">
        <f>SUMIF($C$9:$C$131,$C$133,D9:D131)</f>
        <v>441</v>
      </c>
      <c r="E133" s="54">
        <f>SUMIF($C$9:$C$131,$C$133,E9:E131)</f>
        <v>441</v>
      </c>
      <c r="F133" s="55">
        <f>IF(D133&gt;0,ROUND((E133/D133)*100,2),0)</f>
        <v>100</v>
      </c>
      <c r="G133" s="54">
        <f>SUMIF($C$9:$C$131,$C$133,G9:G131)</f>
        <v>89</v>
      </c>
      <c r="H133" s="54">
        <f>SUMIF($C$9:$C$131,$C$133,H9:H131)</f>
        <v>97</v>
      </c>
      <c r="I133" s="54">
        <f>SUMIF($C$9:$C$131,$C$133,I9:I131)</f>
        <v>63</v>
      </c>
      <c r="J133" s="54">
        <f>SUMIF($C$9:$C$131,$C$133,J9:J131)</f>
        <v>96</v>
      </c>
      <c r="K133" s="54">
        <f>SUMIF($C$9:$C$131,$C$133,K9:K131)</f>
        <v>48</v>
      </c>
      <c r="L133" s="54">
        <f>SUMIF($C$9:$C$131,$C$133,L9:L131)</f>
        <v>28</v>
      </c>
      <c r="M133" s="54">
        <f>SUMIF($C$9:$C$131,$C$133,M9:M131)</f>
        <v>15</v>
      </c>
      <c r="N133" s="54">
        <f>SUMIF($C$9:$C$131,$C$133,N9:N131)</f>
        <v>5</v>
      </c>
      <c r="O133" s="54">
        <f>SUMIF($C$9:$C$131,$C$133,O9:O131)</f>
        <v>0</v>
      </c>
      <c r="P133" s="54">
        <f>SUMIF($C$9:$C$131,$C$133,P9:P131)</f>
        <v>441</v>
      </c>
      <c r="Q133" s="54">
        <f>SUMIF($C$9:$C$131,$C$133,Q9:Q131)</f>
        <v>2560</v>
      </c>
      <c r="R133" s="55">
        <f>IF(D133&gt;0,ROUND((Q133/D133)*12.5,2),0)</f>
        <v>72.56</v>
      </c>
    </row>
    <row r="134" spans="1:23" ht="15" customHeight="1" x14ac:dyDescent="0.25">
      <c r="A134" s="83"/>
      <c r="B134" s="83"/>
      <c r="C134" s="53" t="s">
        <v>19</v>
      </c>
      <c r="D134" s="56">
        <f>SUMIF($C$9:$C$131,$C$134,D9:D131)</f>
        <v>647</v>
      </c>
      <c r="E134" s="56">
        <f>SUMIF($C$9:$C$131,$C$134,E9:E131)</f>
        <v>647</v>
      </c>
      <c r="F134" s="57">
        <f>IF(D134&gt;0,ROUND((E134/D134)*100,2),0)</f>
        <v>100</v>
      </c>
      <c r="G134" s="56">
        <f>SUMIF($C$9:$C$131,$C$134,G9:G131)</f>
        <v>105</v>
      </c>
      <c r="H134" s="56">
        <f>SUMIF($C$9:$C$131,$C$134,H9:H131)</f>
        <v>124</v>
      </c>
      <c r="I134" s="56">
        <f>SUMIF($C$9:$C$131,$C$134,I9:I131)</f>
        <v>86</v>
      </c>
      <c r="J134" s="56">
        <f>SUMIF($C$9:$C$131,$C$134,J9:J131)</f>
        <v>138</v>
      </c>
      <c r="K134" s="56">
        <f>SUMIF($C$9:$C$131,$C$134,K9:K131)</f>
        <v>87</v>
      </c>
      <c r="L134" s="56">
        <f>SUMIF($C$9:$C$131,$C$134,L9:L131)</f>
        <v>53</v>
      </c>
      <c r="M134" s="56">
        <f>SUMIF($C$9:$C$131,$C$134,M9:M131)</f>
        <v>33</v>
      </c>
      <c r="N134" s="56">
        <f>SUMIF($C$9:$C$131,$C$134,N9:N131)</f>
        <v>21</v>
      </c>
      <c r="O134" s="56">
        <f>SUMIF($C$9:$C$131,$C$134,O9:O131)</f>
        <v>0</v>
      </c>
      <c r="P134" s="56">
        <f>SUMIF($C$9:$C$131,$C$134,P9:P131)</f>
        <v>647</v>
      </c>
      <c r="Q134" s="56">
        <f>SUMIF($C$9:$C$131,$C$134,Q9:Q131)</f>
        <v>3508</v>
      </c>
      <c r="R134" s="57">
        <f>IF(D134&gt;0,ROUND((Q134/D134)*12.5,2),0)</f>
        <v>67.77</v>
      </c>
    </row>
    <row r="135" spans="1:23" s="9" customFormat="1" ht="10.199999999999999" x14ac:dyDescent="0.25">
      <c r="A135" s="84" t="s">
        <v>28</v>
      </c>
      <c r="B135" s="84"/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5"/>
      <c r="S135" s="7"/>
      <c r="T135" s="8"/>
      <c r="U135" s="7"/>
      <c r="V135" s="7"/>
      <c r="W135" s="7"/>
    </row>
    <row r="136" spans="1:23" s="9" customFormat="1" ht="40.049999999999997" customHeight="1" x14ac:dyDescent="0.25">
      <c r="A136" s="86" t="s">
        <v>31</v>
      </c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"/>
      <c r="T136" s="8"/>
      <c r="U136" s="7"/>
      <c r="V136" s="7"/>
      <c r="W136" s="7"/>
    </row>
    <row r="137" spans="1:23" s="17" customFormat="1" ht="40.049999999999997" customHeight="1" x14ac:dyDescent="0.25">
      <c r="A137" s="87" t="s">
        <v>32</v>
      </c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16"/>
      <c r="T137" s="15"/>
      <c r="U137" s="16"/>
      <c r="V137" s="16"/>
      <c r="W137" s="16"/>
    </row>
    <row r="1118" spans="1:23" ht="24.9" customHeight="1" x14ac:dyDescent="0.25">
      <c r="A1118" s="12"/>
      <c r="B1118" s="13"/>
      <c r="C1118" s="13"/>
      <c r="D1118" s="13"/>
      <c r="E1118" s="13"/>
      <c r="F1118" s="13"/>
      <c r="G1118" s="13"/>
      <c r="H1118" s="13"/>
      <c r="I1118" s="13"/>
      <c r="J1118" s="13"/>
      <c r="K1118" s="13"/>
      <c r="L1118" s="13"/>
      <c r="M1118" s="13"/>
      <c r="N1118" s="13"/>
      <c r="O1118" s="13"/>
      <c r="P1118" s="13"/>
      <c r="Q1118" s="13"/>
      <c r="R1118" s="13"/>
      <c r="S1118" s="13"/>
      <c r="T1118" s="13"/>
      <c r="U1118" s="13"/>
      <c r="V1118" s="13"/>
      <c r="W1118" s="13"/>
    </row>
    <row r="1119" spans="1:23" ht="24.9" customHeight="1" x14ac:dyDescent="0.25">
      <c r="A1119" s="14"/>
      <c r="B1119" s="13"/>
      <c r="C1119" s="13"/>
      <c r="D1119" s="13"/>
      <c r="E1119" s="13"/>
      <c r="F1119" s="13"/>
      <c r="G1119" s="13"/>
      <c r="H1119" s="13"/>
      <c r="I1119" s="13"/>
      <c r="J1119" s="13"/>
      <c r="K1119" s="13"/>
      <c r="L1119" s="13"/>
      <c r="M1119" s="13"/>
      <c r="N1119" s="13"/>
      <c r="O1119" s="13"/>
      <c r="P1119" s="13"/>
      <c r="Q1119" s="13"/>
      <c r="R1119" s="13"/>
      <c r="S1119" s="13"/>
      <c r="T1119" s="13"/>
      <c r="U1119" s="13"/>
      <c r="V1119" s="13"/>
      <c r="W1119" s="13"/>
    </row>
    <row r="1120" spans="1:23" ht="24.9" customHeight="1" x14ac:dyDescent="0.25">
      <c r="A1120" s="14"/>
      <c r="B1120" s="13"/>
      <c r="C1120" s="13"/>
      <c r="D1120" s="13"/>
      <c r="E1120" s="13"/>
      <c r="F1120" s="13"/>
      <c r="G1120" s="13"/>
      <c r="H1120" s="13"/>
      <c r="I1120" s="13"/>
      <c r="J1120" s="13"/>
      <c r="K1120" s="13"/>
      <c r="L1120" s="13"/>
      <c r="M1120" s="13"/>
      <c r="N1120" s="13"/>
      <c r="O1120" s="13"/>
      <c r="P1120" s="13"/>
      <c r="Q1120" s="13"/>
      <c r="R1120" s="13"/>
      <c r="S1120" s="13"/>
      <c r="T1120" s="13"/>
      <c r="U1120" s="13"/>
      <c r="V1120" s="13"/>
      <c r="W1120" s="13"/>
    </row>
    <row r="1121" spans="1:23" ht="24.9" customHeight="1" x14ac:dyDescent="0.25">
      <c r="A1121" s="14"/>
      <c r="B1121" s="13"/>
      <c r="C1121" s="13"/>
      <c r="D1121" s="13"/>
      <c r="E1121" s="13"/>
      <c r="F1121" s="13"/>
      <c r="G1121" s="13"/>
      <c r="H1121" s="13"/>
      <c r="I1121" s="13"/>
      <c r="J1121" s="13"/>
      <c r="K1121" s="13"/>
      <c r="L1121" s="13"/>
      <c r="M1121" s="13"/>
      <c r="N1121" s="13"/>
      <c r="O1121" s="13"/>
      <c r="P1121" s="13"/>
      <c r="Q1121" s="13"/>
      <c r="R1121" s="13"/>
      <c r="S1121" s="13"/>
      <c r="T1121" s="13"/>
      <c r="U1121" s="13"/>
      <c r="V1121" s="13"/>
      <c r="W1121" s="13"/>
    </row>
    <row r="1122" spans="1:23" ht="24.9" customHeight="1" x14ac:dyDescent="0.25">
      <c r="A1122" s="14"/>
      <c r="B1122" s="13"/>
      <c r="C1122" s="13"/>
      <c r="D1122" s="13"/>
      <c r="E1122" s="13"/>
      <c r="F1122" s="13"/>
      <c r="G1122" s="13"/>
      <c r="H1122" s="13"/>
      <c r="I1122" s="13"/>
      <c r="J1122" s="13"/>
      <c r="K1122" s="13"/>
      <c r="L1122" s="13"/>
      <c r="M1122" s="13"/>
      <c r="N1122" s="13"/>
      <c r="O1122" s="13"/>
      <c r="P1122" s="13"/>
      <c r="Q1122" s="13"/>
      <c r="R1122" s="13"/>
      <c r="S1122" s="13"/>
      <c r="T1122" s="13"/>
      <c r="U1122" s="13"/>
      <c r="V1122" s="13"/>
      <c r="W1122" s="13"/>
    </row>
    <row r="1123" spans="1:23" ht="24.9" customHeight="1" x14ac:dyDescent="0.25">
      <c r="A1123" s="14"/>
      <c r="B1123" s="13"/>
      <c r="C1123" s="13"/>
      <c r="D1123" s="13"/>
      <c r="E1123" s="13"/>
      <c r="F1123" s="13"/>
      <c r="G1123" s="13"/>
      <c r="H1123" s="13"/>
      <c r="I1123" s="13"/>
      <c r="J1123" s="13"/>
      <c r="K1123" s="13"/>
      <c r="L1123" s="13"/>
      <c r="M1123" s="13"/>
      <c r="N1123" s="13"/>
      <c r="O1123" s="13"/>
      <c r="P1123" s="13"/>
      <c r="Q1123" s="13"/>
      <c r="R1123" s="13"/>
      <c r="S1123" s="13"/>
      <c r="T1123" s="13"/>
      <c r="U1123" s="13"/>
      <c r="V1123" s="13"/>
      <c r="W1123" s="13"/>
    </row>
    <row r="1124" spans="1:23" ht="24.9" customHeight="1" x14ac:dyDescent="0.25">
      <c r="A1124" s="14"/>
      <c r="B1124" s="13"/>
      <c r="C1124" s="13"/>
      <c r="D1124" s="13"/>
      <c r="E1124" s="13"/>
      <c r="F1124" s="13"/>
      <c r="G1124" s="13"/>
      <c r="H1124" s="13"/>
      <c r="I1124" s="13"/>
      <c r="J1124" s="13"/>
      <c r="K1124" s="13"/>
      <c r="L1124" s="13"/>
      <c r="M1124" s="13"/>
      <c r="N1124" s="13"/>
      <c r="O1124" s="13"/>
      <c r="P1124" s="13"/>
      <c r="Q1124" s="13"/>
      <c r="R1124" s="13"/>
      <c r="S1124" s="13"/>
      <c r="T1124" s="13"/>
      <c r="U1124" s="13"/>
      <c r="V1124" s="13"/>
      <c r="W1124" s="13"/>
    </row>
    <row r="1125" spans="1:23" ht="24.9" customHeight="1" x14ac:dyDescent="0.25">
      <c r="A1125" s="14"/>
      <c r="B1125" s="13"/>
      <c r="C1125" s="13"/>
      <c r="D1125" s="13"/>
      <c r="E1125" s="13"/>
      <c r="F1125" s="13"/>
      <c r="G1125" s="13"/>
      <c r="H1125" s="13"/>
      <c r="I1125" s="13"/>
      <c r="J1125" s="13"/>
      <c r="K1125" s="13"/>
      <c r="L1125" s="13"/>
      <c r="M1125" s="13"/>
      <c r="N1125" s="13"/>
      <c r="O1125" s="13"/>
      <c r="P1125" s="13"/>
      <c r="Q1125" s="13"/>
      <c r="R1125" s="13"/>
      <c r="S1125" s="13"/>
      <c r="T1125" s="13"/>
      <c r="U1125" s="13"/>
      <c r="V1125" s="13"/>
      <c r="W1125" s="13"/>
    </row>
    <row r="1126" spans="1:23" ht="24.9" customHeight="1" x14ac:dyDescent="0.25">
      <c r="A1126" s="14"/>
      <c r="B1126" s="13"/>
      <c r="C1126" s="13"/>
      <c r="D1126" s="13"/>
      <c r="E1126" s="13"/>
      <c r="F1126" s="13"/>
      <c r="G1126" s="13"/>
      <c r="H1126" s="13"/>
      <c r="I1126" s="13"/>
      <c r="J1126" s="13"/>
      <c r="K1126" s="13"/>
      <c r="L1126" s="13"/>
      <c r="M1126" s="13"/>
      <c r="N1126" s="13"/>
      <c r="O1126" s="13"/>
      <c r="P1126" s="13"/>
      <c r="Q1126" s="13"/>
      <c r="R1126" s="13"/>
      <c r="S1126" s="13"/>
      <c r="T1126" s="13"/>
      <c r="U1126" s="13"/>
      <c r="V1126" s="13"/>
      <c r="W1126" s="13"/>
    </row>
    <row r="1127" spans="1:23" ht="24.9" customHeight="1" x14ac:dyDescent="0.25">
      <c r="A1127" s="14"/>
      <c r="B1127" s="13"/>
      <c r="C1127" s="13"/>
      <c r="D1127" s="13"/>
      <c r="E1127" s="13"/>
      <c r="F1127" s="13"/>
      <c r="G1127" s="13"/>
      <c r="H1127" s="13"/>
      <c r="I1127" s="13"/>
      <c r="J1127" s="13"/>
      <c r="K1127" s="13"/>
      <c r="L1127" s="13"/>
      <c r="M1127" s="13"/>
      <c r="N1127" s="13"/>
      <c r="O1127" s="13"/>
      <c r="P1127" s="13"/>
      <c r="Q1127" s="13"/>
      <c r="R1127" s="13"/>
      <c r="S1127" s="13"/>
      <c r="T1127" s="13"/>
      <c r="U1127" s="13"/>
      <c r="V1127" s="13"/>
      <c r="W1127" s="13"/>
    </row>
    <row r="1128" spans="1:23" ht="24.9" customHeight="1" x14ac:dyDescent="0.25">
      <c r="A1128" s="14"/>
      <c r="B1128" s="13"/>
      <c r="C1128" s="13"/>
      <c r="D1128" s="13"/>
      <c r="E1128" s="13"/>
      <c r="F1128" s="13"/>
      <c r="G1128" s="13"/>
      <c r="H1128" s="13"/>
      <c r="I1128" s="13"/>
      <c r="J1128" s="13"/>
      <c r="K1128" s="13"/>
      <c r="L1128" s="13"/>
      <c r="M1128" s="13"/>
      <c r="N1128" s="13"/>
      <c r="O1128" s="13"/>
      <c r="P1128" s="13"/>
      <c r="Q1128" s="13"/>
      <c r="R1128" s="13"/>
      <c r="S1128" s="13"/>
      <c r="T1128" s="13"/>
      <c r="U1128" s="13"/>
      <c r="V1128" s="13"/>
      <c r="W1128" s="13"/>
    </row>
    <row r="1129" spans="1:23" ht="24.9" customHeight="1" x14ac:dyDescent="0.25">
      <c r="A1129" s="14"/>
      <c r="B1129" s="13"/>
      <c r="C1129" s="13"/>
      <c r="D1129" s="13"/>
      <c r="E1129" s="13"/>
      <c r="F1129" s="13"/>
      <c r="G1129" s="13"/>
      <c r="H1129" s="13"/>
      <c r="I1129" s="13"/>
      <c r="J1129" s="13"/>
      <c r="K1129" s="13"/>
      <c r="L1129" s="13"/>
      <c r="M1129" s="13"/>
      <c r="N1129" s="13"/>
      <c r="O1129" s="13"/>
      <c r="P1129" s="13"/>
      <c r="Q1129" s="13"/>
      <c r="R1129" s="13"/>
      <c r="S1129" s="13"/>
      <c r="T1129" s="13"/>
      <c r="U1129" s="13"/>
      <c r="V1129" s="13"/>
      <c r="W1129" s="13"/>
    </row>
    <row r="1130" spans="1:23" ht="24.9" customHeight="1" x14ac:dyDescent="0.25">
      <c r="A1130" s="14"/>
      <c r="B1130" s="13"/>
      <c r="C1130" s="13"/>
      <c r="D1130" s="13"/>
      <c r="E1130" s="13"/>
      <c r="F1130" s="13"/>
      <c r="G1130" s="13"/>
      <c r="H1130" s="13"/>
      <c r="I1130" s="13"/>
      <c r="J1130" s="13"/>
      <c r="K1130" s="13"/>
      <c r="L1130" s="13"/>
      <c r="M1130" s="13"/>
      <c r="N1130" s="13"/>
      <c r="O1130" s="13"/>
      <c r="P1130" s="13"/>
      <c r="Q1130" s="13"/>
      <c r="R1130" s="13"/>
      <c r="S1130" s="13"/>
      <c r="T1130" s="13"/>
      <c r="U1130" s="13"/>
      <c r="V1130" s="13"/>
      <c r="W1130" s="13"/>
    </row>
    <row r="1131" spans="1:23" ht="24.9" customHeight="1" x14ac:dyDescent="0.25">
      <c r="A1131" s="14"/>
      <c r="B1131" s="13"/>
      <c r="C1131" s="13"/>
      <c r="D1131" s="13"/>
      <c r="E1131" s="13"/>
      <c r="F1131" s="13"/>
      <c r="G1131" s="13"/>
      <c r="H1131" s="13"/>
      <c r="I1131" s="13"/>
      <c r="J1131" s="13"/>
      <c r="K1131" s="13"/>
      <c r="L1131" s="13"/>
      <c r="M1131" s="13"/>
      <c r="N1131" s="13"/>
      <c r="O1131" s="13"/>
      <c r="P1131" s="13"/>
      <c r="Q1131" s="13"/>
      <c r="R1131" s="13"/>
      <c r="S1131" s="13"/>
      <c r="T1131" s="13"/>
      <c r="U1131" s="13"/>
      <c r="V1131" s="13"/>
      <c r="W1131" s="13"/>
    </row>
    <row r="1132" spans="1:23" ht="24.9" customHeight="1" x14ac:dyDescent="0.25">
      <c r="A1132" s="14"/>
      <c r="B1132" s="13"/>
      <c r="C1132" s="13"/>
      <c r="D1132" s="13"/>
      <c r="E1132" s="13"/>
      <c r="F1132" s="13"/>
      <c r="G1132" s="13"/>
      <c r="H1132" s="13"/>
      <c r="I1132" s="13"/>
      <c r="J1132" s="13"/>
      <c r="K1132" s="13"/>
      <c r="L1132" s="13"/>
      <c r="M1132" s="13"/>
      <c r="N1132" s="13"/>
      <c r="O1132" s="13"/>
      <c r="P1132" s="13"/>
      <c r="Q1132" s="13"/>
      <c r="R1132" s="13"/>
      <c r="S1132" s="13"/>
      <c r="T1132" s="13"/>
      <c r="U1132" s="13"/>
      <c r="V1132" s="13"/>
      <c r="W1132" s="13"/>
    </row>
    <row r="1133" spans="1:23" ht="24.9" customHeight="1" x14ac:dyDescent="0.25">
      <c r="A1133" s="14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</sheetData>
  <sheetProtection algorithmName="SHA-512" hashValue="jKbJh6dqIiBXZFva4abfo2KWbq+Ibir0eVK6tZ+GNisct0keujqGyoIqbSSUlC3q9qRBY5FV4/1ywlLjbNODYw==" saltValue="Bfe5Gcp3gAbPSnjzWT4Axw==" spinCount="100000" sheet="1" objects="1" scenarios="1"/>
  <mergeCells count="93">
    <mergeCell ref="A136:R136"/>
    <mergeCell ref="A137:R137"/>
    <mergeCell ref="A132:B134"/>
    <mergeCell ref="A135:R135"/>
    <mergeCell ref="A126:A128"/>
    <mergeCell ref="B126:B128"/>
    <mergeCell ref="A129:A131"/>
    <mergeCell ref="B129:B131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A7852748-697E-4CCF-81FC-FAB0727CD59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723DE-EB49-4673-96A1-BAD5C0D411D5}">
  <dimension ref="A1:W1023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88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60</v>
      </c>
      <c r="C9" s="24" t="s">
        <v>17</v>
      </c>
      <c r="D9" s="18">
        <v>1</v>
      </c>
      <c r="E9" s="19">
        <v>1</v>
      </c>
      <c r="F9" s="20">
        <v>100</v>
      </c>
      <c r="G9" s="19">
        <v>0</v>
      </c>
      <c r="H9" s="19">
        <v>0</v>
      </c>
      <c r="I9" s="19">
        <v>0</v>
      </c>
      <c r="J9" s="19">
        <v>0</v>
      </c>
      <c r="K9" s="19">
        <v>1</v>
      </c>
      <c r="L9" s="19">
        <v>0</v>
      </c>
      <c r="M9" s="19">
        <v>0</v>
      </c>
      <c r="N9" s="19">
        <v>0</v>
      </c>
      <c r="O9" s="19">
        <v>0</v>
      </c>
      <c r="P9" s="19">
        <v>1</v>
      </c>
      <c r="Q9" s="19">
        <v>4</v>
      </c>
      <c r="R9" s="20">
        <v>50</v>
      </c>
    </row>
    <row r="10" spans="1:23" ht="15" customHeight="1" x14ac:dyDescent="0.25">
      <c r="A10" s="78"/>
      <c r="B10" s="79"/>
      <c r="C10" s="24" t="s">
        <v>18</v>
      </c>
      <c r="D10" s="18">
        <v>2</v>
      </c>
      <c r="E10" s="19">
        <v>2</v>
      </c>
      <c r="F10" s="20">
        <v>100</v>
      </c>
      <c r="G10" s="19">
        <v>1</v>
      </c>
      <c r="H10" s="19">
        <v>0</v>
      </c>
      <c r="I10" s="19">
        <v>0</v>
      </c>
      <c r="J10" s="19">
        <v>1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2</v>
      </c>
      <c r="Q10" s="19">
        <v>13</v>
      </c>
      <c r="R10" s="20">
        <v>81.25</v>
      </c>
    </row>
    <row r="11" spans="1:23" ht="15" customHeight="1" x14ac:dyDescent="0.25">
      <c r="A11" s="78"/>
      <c r="B11" s="79"/>
      <c r="C11" s="25" t="s">
        <v>19</v>
      </c>
      <c r="D11" s="21">
        <v>3</v>
      </c>
      <c r="E11" s="22">
        <v>3</v>
      </c>
      <c r="F11" s="23">
        <v>100</v>
      </c>
      <c r="G11" s="22">
        <v>1</v>
      </c>
      <c r="H11" s="22">
        <v>0</v>
      </c>
      <c r="I11" s="22">
        <v>0</v>
      </c>
      <c r="J11" s="22">
        <v>1</v>
      </c>
      <c r="K11" s="22">
        <v>1</v>
      </c>
      <c r="L11" s="22">
        <v>0</v>
      </c>
      <c r="M11" s="22">
        <v>0</v>
      </c>
      <c r="N11" s="22">
        <v>0</v>
      </c>
      <c r="O11" s="22">
        <v>0</v>
      </c>
      <c r="P11" s="22">
        <v>3</v>
      </c>
      <c r="Q11" s="22">
        <v>17</v>
      </c>
      <c r="R11" s="23">
        <v>70.83</v>
      </c>
    </row>
    <row r="12" spans="1:23" ht="15" customHeight="1" x14ac:dyDescent="0.25">
      <c r="A12" s="78">
        <v>2</v>
      </c>
      <c r="B12" s="79" t="s">
        <v>76</v>
      </c>
      <c r="C12" s="24" t="s">
        <v>17</v>
      </c>
      <c r="D12" s="18">
        <v>2</v>
      </c>
      <c r="E12" s="19">
        <v>2</v>
      </c>
      <c r="F12" s="20">
        <v>100</v>
      </c>
      <c r="G12" s="19">
        <v>0</v>
      </c>
      <c r="H12" s="19">
        <v>1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19">
        <v>1</v>
      </c>
      <c r="O12" s="19">
        <v>0</v>
      </c>
      <c r="P12" s="19">
        <v>2</v>
      </c>
      <c r="Q12" s="19">
        <v>8</v>
      </c>
      <c r="R12" s="20">
        <v>50</v>
      </c>
    </row>
    <row r="13" spans="1:23" ht="15" customHeight="1" x14ac:dyDescent="0.25">
      <c r="A13" s="78"/>
      <c r="B13" s="79"/>
      <c r="C13" s="24" t="s">
        <v>18</v>
      </c>
      <c r="D13" s="18">
        <v>1</v>
      </c>
      <c r="E13" s="19">
        <v>1</v>
      </c>
      <c r="F13" s="20">
        <v>100</v>
      </c>
      <c r="G13" s="19">
        <v>1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9">
        <v>1</v>
      </c>
      <c r="Q13" s="19">
        <v>8</v>
      </c>
      <c r="R13" s="20">
        <v>100</v>
      </c>
    </row>
    <row r="14" spans="1:23" ht="15" customHeight="1" x14ac:dyDescent="0.25">
      <c r="A14" s="78"/>
      <c r="B14" s="79"/>
      <c r="C14" s="25" t="s">
        <v>19</v>
      </c>
      <c r="D14" s="21">
        <v>3</v>
      </c>
      <c r="E14" s="22">
        <v>3</v>
      </c>
      <c r="F14" s="23">
        <v>100</v>
      </c>
      <c r="G14" s="22">
        <v>1</v>
      </c>
      <c r="H14" s="22">
        <v>1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1</v>
      </c>
      <c r="O14" s="22">
        <v>0</v>
      </c>
      <c r="P14" s="22">
        <v>3</v>
      </c>
      <c r="Q14" s="22">
        <v>16</v>
      </c>
      <c r="R14" s="23">
        <v>66.67</v>
      </c>
    </row>
    <row r="15" spans="1:23" ht="15" customHeight="1" x14ac:dyDescent="0.25">
      <c r="A15" s="78">
        <v>3</v>
      </c>
      <c r="B15" s="79" t="s">
        <v>77</v>
      </c>
      <c r="C15" s="24" t="s">
        <v>17</v>
      </c>
      <c r="D15" s="90" t="s">
        <v>87</v>
      </c>
      <c r="E15" s="19"/>
      <c r="F15" s="20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23" ht="15" customHeight="1" x14ac:dyDescent="0.25">
      <c r="A16" s="78"/>
      <c r="B16" s="79"/>
      <c r="C16" s="24" t="s">
        <v>18</v>
      </c>
      <c r="D16" s="18">
        <v>4</v>
      </c>
      <c r="E16" s="19">
        <v>4</v>
      </c>
      <c r="F16" s="20">
        <v>100</v>
      </c>
      <c r="G16" s="19">
        <v>3</v>
      </c>
      <c r="H16" s="19">
        <v>0</v>
      </c>
      <c r="I16" s="19">
        <v>1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4</v>
      </c>
      <c r="Q16" s="19">
        <v>30</v>
      </c>
      <c r="R16" s="20">
        <v>93.75</v>
      </c>
    </row>
    <row r="17" spans="1:23" s="4" customFormat="1" ht="15" customHeight="1" x14ac:dyDescent="0.25">
      <c r="A17" s="78"/>
      <c r="B17" s="79"/>
      <c r="C17" s="25" t="s">
        <v>19</v>
      </c>
      <c r="D17" s="21">
        <v>4</v>
      </c>
      <c r="E17" s="22">
        <v>4</v>
      </c>
      <c r="F17" s="23">
        <v>100</v>
      </c>
      <c r="G17" s="22">
        <v>3</v>
      </c>
      <c r="H17" s="22">
        <v>0</v>
      </c>
      <c r="I17" s="22">
        <v>1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4</v>
      </c>
      <c r="Q17" s="22">
        <v>30</v>
      </c>
      <c r="R17" s="23">
        <v>93.75</v>
      </c>
      <c r="T17" s="5"/>
    </row>
    <row r="18" spans="1:23" ht="15" customHeight="1" x14ac:dyDescent="0.25">
      <c r="A18" s="83" t="s">
        <v>30</v>
      </c>
      <c r="B18" s="83"/>
      <c r="C18" s="53" t="s">
        <v>17</v>
      </c>
      <c r="D18" s="54">
        <f>SUMIF($C$9:$C$17,$C$18,D9:D17)</f>
        <v>3</v>
      </c>
      <c r="E18" s="54">
        <f>SUMIF($C$9:$C$17,$C$18,E9:E17)</f>
        <v>3</v>
      </c>
      <c r="F18" s="55">
        <f>IF(D18&gt;0,ROUND((E18/D18)*100,2),0)</f>
        <v>100</v>
      </c>
      <c r="G18" s="54">
        <f>SUMIF($C$9:$C$17,$C$18,G9:G17)</f>
        <v>0</v>
      </c>
      <c r="H18" s="54">
        <f>SUMIF($C$9:$C$17,$C$18,H9:H17)</f>
        <v>1</v>
      </c>
      <c r="I18" s="54">
        <f>SUMIF($C$9:$C$17,$C$18,I9:I17)</f>
        <v>0</v>
      </c>
      <c r="J18" s="54">
        <f>SUMIF($C$9:$C$17,$C$18,J9:J17)</f>
        <v>0</v>
      </c>
      <c r="K18" s="54">
        <f>SUMIF($C$9:$C$17,$C$18,K9:K17)</f>
        <v>1</v>
      </c>
      <c r="L18" s="54">
        <f>SUMIF($C$9:$C$17,$C$18,L9:L17)</f>
        <v>0</v>
      </c>
      <c r="M18" s="54">
        <f>SUMIF($C$9:$C$17,$C$18,M9:M17)</f>
        <v>0</v>
      </c>
      <c r="N18" s="54">
        <f>SUMIF($C$9:$C$17,$C$18,N9:N17)</f>
        <v>1</v>
      </c>
      <c r="O18" s="54">
        <f>SUMIF($C$9:$C$17,$C$18,O9:O17)</f>
        <v>0</v>
      </c>
      <c r="P18" s="54">
        <f>SUMIF($C$9:$C$17,$C$18,P9:P17)</f>
        <v>3</v>
      </c>
      <c r="Q18" s="54">
        <f>SUMIF($C$9:$C$17,$C$18,Q9:Q17)</f>
        <v>12</v>
      </c>
      <c r="R18" s="55">
        <f>IF(D18&gt;0,ROUND((Q18/D18)*12.5,2),0)</f>
        <v>50</v>
      </c>
    </row>
    <row r="19" spans="1:23" ht="15" customHeight="1" x14ac:dyDescent="0.25">
      <c r="A19" s="83"/>
      <c r="B19" s="83"/>
      <c r="C19" s="53" t="s">
        <v>18</v>
      </c>
      <c r="D19" s="54">
        <f>SUMIF($C$9:$C$17,$C$19,D9:D17)</f>
        <v>7</v>
      </c>
      <c r="E19" s="54">
        <f>SUMIF($C$9:$C$17,$C$19,E9:E17)</f>
        <v>7</v>
      </c>
      <c r="F19" s="55">
        <f>IF(D19&gt;0,ROUND((E19/D19)*100,2),0)</f>
        <v>100</v>
      </c>
      <c r="G19" s="54">
        <f>SUMIF($C$9:$C$17,$C$19,G9:G17)</f>
        <v>5</v>
      </c>
      <c r="H19" s="54">
        <f>SUMIF($C$9:$C$17,$C$19,H9:H17)</f>
        <v>0</v>
      </c>
      <c r="I19" s="54">
        <f>SUMIF($C$9:$C$17,$C$19,I9:I17)</f>
        <v>1</v>
      </c>
      <c r="J19" s="54">
        <f>SUMIF($C$9:$C$17,$C$19,J9:J17)</f>
        <v>1</v>
      </c>
      <c r="K19" s="54">
        <f>SUMIF($C$9:$C$17,$C$19,K9:K17)</f>
        <v>0</v>
      </c>
      <c r="L19" s="54">
        <f>SUMIF($C$9:$C$17,$C$19,L9:L17)</f>
        <v>0</v>
      </c>
      <c r="M19" s="54">
        <f>SUMIF($C$9:$C$17,$C$19,M9:M17)</f>
        <v>0</v>
      </c>
      <c r="N19" s="54">
        <f>SUMIF($C$9:$C$17,$C$19,N9:N17)</f>
        <v>0</v>
      </c>
      <c r="O19" s="54">
        <f>SUMIF($C$9:$C$17,$C$19,O9:O17)</f>
        <v>0</v>
      </c>
      <c r="P19" s="54">
        <f>SUMIF($C$9:$C$17,$C$19,P9:P17)</f>
        <v>7</v>
      </c>
      <c r="Q19" s="54">
        <f>SUMIF($C$9:$C$17,$C$19,Q9:Q17)</f>
        <v>51</v>
      </c>
      <c r="R19" s="55">
        <f>IF(D19&gt;0,ROUND((Q19/D19)*12.5,2),0)</f>
        <v>91.07</v>
      </c>
    </row>
    <row r="20" spans="1:23" ht="15" customHeight="1" x14ac:dyDescent="0.25">
      <c r="A20" s="83"/>
      <c r="B20" s="83"/>
      <c r="C20" s="53" t="s">
        <v>19</v>
      </c>
      <c r="D20" s="56">
        <f>SUMIF($C$9:$C$17,$C$20,D9:D17)</f>
        <v>10</v>
      </c>
      <c r="E20" s="56">
        <f>SUMIF($C$9:$C$17,$C$20,E9:E17)</f>
        <v>10</v>
      </c>
      <c r="F20" s="57">
        <f>IF(D20&gt;0,ROUND((E20/D20)*100,2),0)</f>
        <v>100</v>
      </c>
      <c r="G20" s="56">
        <f>SUMIF($C$9:$C$17,$C$20,G9:G17)</f>
        <v>5</v>
      </c>
      <c r="H20" s="56">
        <f>SUMIF($C$9:$C$17,$C$20,H9:H17)</f>
        <v>1</v>
      </c>
      <c r="I20" s="56">
        <f>SUMIF($C$9:$C$17,$C$20,I9:I17)</f>
        <v>1</v>
      </c>
      <c r="J20" s="56">
        <f>SUMIF($C$9:$C$17,$C$20,J9:J17)</f>
        <v>1</v>
      </c>
      <c r="K20" s="56">
        <f>SUMIF($C$9:$C$17,$C$20,K9:K17)</f>
        <v>1</v>
      </c>
      <c r="L20" s="56">
        <f>SUMIF($C$9:$C$17,$C$20,L9:L17)</f>
        <v>0</v>
      </c>
      <c r="M20" s="56">
        <f>SUMIF($C$9:$C$17,$C$20,M9:M17)</f>
        <v>0</v>
      </c>
      <c r="N20" s="56">
        <f>SUMIF($C$9:$C$17,$C$20,N9:N17)</f>
        <v>1</v>
      </c>
      <c r="O20" s="56">
        <f>SUMIF($C$9:$C$17,$C$20,O9:O17)</f>
        <v>0</v>
      </c>
      <c r="P20" s="56">
        <f>SUMIF($C$9:$C$17,$C$20,P9:P17)</f>
        <v>10</v>
      </c>
      <c r="Q20" s="56">
        <f>SUMIF($C$9:$C$17,$C$20,Q9:Q17)</f>
        <v>63</v>
      </c>
      <c r="R20" s="57">
        <f>IF(D20&gt;0,ROUND((Q20/D20)*12.5,2),0)</f>
        <v>78.75</v>
      </c>
    </row>
    <row r="21" spans="1:23" s="9" customFormat="1" ht="10.199999999999999" x14ac:dyDescent="0.25">
      <c r="A21" s="84" t="s">
        <v>28</v>
      </c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5"/>
      <c r="S21" s="7"/>
      <c r="T21" s="8"/>
      <c r="U21" s="7"/>
      <c r="V21" s="7"/>
      <c r="W21" s="7"/>
    </row>
    <row r="22" spans="1:23" s="9" customFormat="1" ht="40.049999999999997" customHeight="1" x14ac:dyDescent="0.25">
      <c r="A22" s="86" t="s">
        <v>31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"/>
      <c r="T22" s="8"/>
      <c r="U22" s="7"/>
      <c r="V22" s="7"/>
      <c r="W22" s="7"/>
    </row>
    <row r="23" spans="1:23" s="17" customFormat="1" ht="40.049999999999997" customHeight="1" x14ac:dyDescent="0.25">
      <c r="A23" s="87" t="s">
        <v>32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16"/>
      <c r="T23" s="15"/>
      <c r="U23" s="16"/>
      <c r="V23" s="16"/>
      <c r="W23" s="16"/>
    </row>
    <row r="1004" spans="1:23" ht="24.9" customHeight="1" x14ac:dyDescent="0.25">
      <c r="A1004" s="12"/>
      <c r="B1004" s="13"/>
      <c r="C1004" s="13"/>
      <c r="D1004" s="13"/>
      <c r="E1004" s="13"/>
      <c r="F1004" s="13"/>
      <c r="G1004" s="13"/>
      <c r="H1004" s="13"/>
      <c r="I1004" s="13"/>
      <c r="J1004" s="13"/>
      <c r="K1004" s="13"/>
      <c r="L1004" s="13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</row>
    <row r="1005" spans="1:23" ht="24.9" customHeight="1" x14ac:dyDescent="0.25">
      <c r="A1005" s="14"/>
      <c r="B1005" s="13"/>
      <c r="C1005" s="13"/>
      <c r="D1005" s="13"/>
      <c r="E1005" s="13"/>
      <c r="F1005" s="13"/>
      <c r="G1005" s="13"/>
      <c r="H1005" s="13"/>
      <c r="I1005" s="13"/>
      <c r="J1005" s="13"/>
      <c r="K1005" s="13"/>
      <c r="L1005" s="13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</row>
    <row r="1006" spans="1:23" ht="24.9" customHeight="1" x14ac:dyDescent="0.25">
      <c r="A1006" s="14"/>
      <c r="B1006" s="13"/>
      <c r="C1006" s="13"/>
      <c r="D1006" s="13"/>
      <c r="E1006" s="13"/>
      <c r="F1006" s="13"/>
      <c r="G1006" s="13"/>
      <c r="H1006" s="13"/>
      <c r="I1006" s="13"/>
      <c r="J1006" s="13"/>
      <c r="K1006" s="13"/>
      <c r="L1006" s="13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</row>
    <row r="1007" spans="1:23" ht="24.9" customHeight="1" x14ac:dyDescent="0.25">
      <c r="A1007" s="14"/>
      <c r="B1007" s="13"/>
      <c r="C1007" s="13"/>
      <c r="D1007" s="13"/>
      <c r="E1007" s="13"/>
      <c r="F1007" s="13"/>
      <c r="G1007" s="13"/>
      <c r="H1007" s="13"/>
      <c r="I1007" s="13"/>
      <c r="J1007" s="13"/>
      <c r="K1007" s="13"/>
      <c r="L1007" s="13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</row>
    <row r="1008" spans="1:23" ht="24.9" customHeight="1" x14ac:dyDescent="0.25">
      <c r="A1008" s="14"/>
      <c r="B1008" s="13"/>
      <c r="C1008" s="13"/>
      <c r="D1008" s="13"/>
      <c r="E1008" s="13"/>
      <c r="F1008" s="13"/>
      <c r="G1008" s="13"/>
      <c r="H1008" s="13"/>
      <c r="I1008" s="13"/>
      <c r="J1008" s="13"/>
      <c r="K1008" s="13"/>
      <c r="L1008" s="13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</row>
    <row r="1009" spans="1:23" ht="24.9" customHeight="1" x14ac:dyDescent="0.25">
      <c r="A1009" s="14"/>
      <c r="B1009" s="13"/>
      <c r="C1009" s="13"/>
      <c r="D1009" s="13"/>
      <c r="E1009" s="13"/>
      <c r="F1009" s="13"/>
      <c r="G1009" s="13"/>
      <c r="H1009" s="13"/>
      <c r="I1009" s="13"/>
      <c r="J1009" s="13"/>
      <c r="K1009" s="13"/>
      <c r="L1009" s="13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</row>
    <row r="1010" spans="1:23" ht="24.9" customHeight="1" x14ac:dyDescent="0.25">
      <c r="A1010" s="14"/>
      <c r="B1010" s="13"/>
      <c r="C1010" s="13"/>
      <c r="D1010" s="13"/>
      <c r="E1010" s="13"/>
      <c r="F1010" s="13"/>
      <c r="G1010" s="13"/>
      <c r="H1010" s="13"/>
      <c r="I1010" s="13"/>
      <c r="J1010" s="13"/>
      <c r="K1010" s="13"/>
      <c r="L1010" s="13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</row>
    <row r="1011" spans="1:23" ht="24.9" customHeight="1" x14ac:dyDescent="0.25">
      <c r="A1011" s="14"/>
      <c r="B1011" s="13"/>
      <c r="C1011" s="13"/>
      <c r="D1011" s="13"/>
      <c r="E1011" s="13"/>
      <c r="F1011" s="13"/>
      <c r="G1011" s="13"/>
      <c r="H1011" s="13"/>
      <c r="I1011" s="13"/>
      <c r="J1011" s="13"/>
      <c r="K1011" s="13"/>
      <c r="L1011" s="13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</row>
    <row r="1012" spans="1:23" ht="24.9" customHeight="1" x14ac:dyDescent="0.25">
      <c r="A1012" s="14"/>
      <c r="B1012" s="13"/>
      <c r="C1012" s="13"/>
      <c r="D1012" s="13"/>
      <c r="E1012" s="13"/>
      <c r="F1012" s="13"/>
      <c r="G1012" s="13"/>
      <c r="H1012" s="13"/>
      <c r="I1012" s="13"/>
      <c r="J1012" s="13"/>
      <c r="K1012" s="13"/>
      <c r="L1012" s="13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</row>
    <row r="1013" spans="1:23" ht="24.9" customHeight="1" x14ac:dyDescent="0.25">
      <c r="A1013" s="14"/>
      <c r="B1013" s="13"/>
      <c r="C1013" s="13"/>
      <c r="D1013" s="13"/>
      <c r="E1013" s="13"/>
      <c r="F1013" s="13"/>
      <c r="G1013" s="13"/>
      <c r="H1013" s="13"/>
      <c r="I1013" s="13"/>
      <c r="J1013" s="13"/>
      <c r="K1013" s="13"/>
      <c r="L1013" s="13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</row>
    <row r="1014" spans="1:23" ht="24.9" customHeight="1" x14ac:dyDescent="0.25">
      <c r="A1014" s="14"/>
      <c r="B1014" s="13"/>
      <c r="C1014" s="13"/>
      <c r="D1014" s="13"/>
      <c r="E1014" s="13"/>
      <c r="F1014" s="13"/>
      <c r="G1014" s="13"/>
      <c r="H1014" s="13"/>
      <c r="I1014" s="13"/>
      <c r="J1014" s="13"/>
      <c r="K1014" s="13"/>
      <c r="L1014" s="13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</row>
    <row r="1015" spans="1:23" ht="24.9" customHeight="1" x14ac:dyDescent="0.25">
      <c r="A1015" s="14"/>
      <c r="B1015" s="13"/>
      <c r="C1015" s="13"/>
      <c r="D1015" s="13"/>
      <c r="E1015" s="13"/>
      <c r="F1015" s="13"/>
      <c r="G1015" s="13"/>
      <c r="H1015" s="13"/>
      <c r="I1015" s="13"/>
      <c r="J1015" s="13"/>
      <c r="K1015" s="13"/>
      <c r="L1015" s="13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</row>
    <row r="1016" spans="1:23" ht="24.9" customHeight="1" x14ac:dyDescent="0.25">
      <c r="A1016" s="14"/>
      <c r="B1016" s="13"/>
      <c r="C1016" s="13"/>
      <c r="D1016" s="13"/>
      <c r="E1016" s="13"/>
      <c r="F1016" s="13"/>
      <c r="G1016" s="13"/>
      <c r="H1016" s="13"/>
      <c r="I1016" s="13"/>
      <c r="J1016" s="13"/>
      <c r="K1016" s="13"/>
      <c r="L1016" s="13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</row>
    <row r="1017" spans="1:23" ht="24.9" customHeight="1" x14ac:dyDescent="0.25">
      <c r="A1017" s="14"/>
      <c r="B1017" s="13"/>
      <c r="C1017" s="13"/>
      <c r="D1017" s="13"/>
      <c r="E1017" s="13"/>
      <c r="F1017" s="13"/>
      <c r="G1017" s="13"/>
      <c r="H1017" s="13"/>
      <c r="I1017" s="13"/>
      <c r="J1017" s="13"/>
      <c r="K1017" s="13"/>
      <c r="L1017" s="13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</row>
    <row r="1018" spans="1:23" ht="24.9" customHeight="1" x14ac:dyDescent="0.25">
      <c r="A1018" s="14"/>
      <c r="B1018" s="13"/>
      <c r="C1018" s="13"/>
      <c r="D1018" s="13"/>
      <c r="E1018" s="13"/>
      <c r="F1018" s="13"/>
      <c r="G1018" s="13"/>
      <c r="H1018" s="13"/>
      <c r="I1018" s="13"/>
      <c r="J1018" s="13"/>
      <c r="K1018" s="13"/>
      <c r="L1018" s="13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</row>
    <row r="1019" spans="1:23" ht="24.9" customHeight="1" x14ac:dyDescent="0.25">
      <c r="A1019" s="14"/>
      <c r="B1019" s="13"/>
      <c r="C1019" s="13"/>
      <c r="D1019" s="13"/>
      <c r="E1019" s="13"/>
      <c r="F1019" s="13"/>
      <c r="G1019" s="13"/>
      <c r="H1019" s="13"/>
      <c r="I1019" s="13"/>
      <c r="J1019" s="13"/>
      <c r="K1019" s="13"/>
      <c r="L1019" s="13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</row>
    <row r="1020" spans="1:23" ht="24.9" customHeight="1" x14ac:dyDescent="0.25">
      <c r="A1020" s="14"/>
      <c r="B1020" s="13"/>
      <c r="C1020" s="13"/>
      <c r="D1020" s="13"/>
      <c r="E1020" s="13"/>
      <c r="F1020" s="13"/>
      <c r="G1020" s="13"/>
      <c r="H1020" s="13"/>
      <c r="I1020" s="13"/>
      <c r="J1020" s="13"/>
      <c r="K1020" s="13"/>
      <c r="L1020" s="13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</row>
    <row r="1021" spans="1:23" ht="24.9" customHeight="1" x14ac:dyDescent="0.25">
      <c r="A1021" s="14"/>
      <c r="B1021" s="13"/>
      <c r="C1021" s="13"/>
      <c r="D1021" s="13"/>
      <c r="E1021" s="13"/>
      <c r="F1021" s="13"/>
      <c r="G1021" s="13"/>
      <c r="H1021" s="13"/>
      <c r="I1021" s="13"/>
      <c r="J1021" s="13"/>
      <c r="K1021" s="13"/>
      <c r="L1021" s="13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</row>
    <row r="1022" spans="1:23" ht="24.9" customHeight="1" x14ac:dyDescent="0.25">
      <c r="A1022" s="14"/>
      <c r="B1022" s="13"/>
      <c r="C1022" s="13"/>
      <c r="D1022" s="13"/>
      <c r="E1022" s="13"/>
      <c r="F1022" s="13"/>
      <c r="G1022" s="13"/>
      <c r="H1022" s="13"/>
      <c r="I1022" s="13"/>
      <c r="J1022" s="13"/>
      <c r="K1022" s="13"/>
      <c r="L1022" s="13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</row>
    <row r="1023" spans="1:23" ht="24.9" customHeight="1" x14ac:dyDescent="0.25">
      <c r="A1023" s="14"/>
      <c r="B1023" s="13"/>
      <c r="C1023" s="13"/>
      <c r="D1023" s="13"/>
      <c r="E1023" s="13"/>
      <c r="F1023" s="13"/>
      <c r="G1023" s="13"/>
      <c r="H1023" s="13"/>
      <c r="I1023" s="13"/>
      <c r="J1023" s="13"/>
      <c r="K1023" s="13"/>
      <c r="L1023" s="13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</row>
  </sheetData>
  <sheetProtection algorithmName="SHA-512" hashValue="6QzY5ubplQo4HH4B4Y+lZdEFWUVkJwwz1+c10MlUK/kK7rN0Q2pTm4qo+JcMSn2S0YjJ9DWgq2EJDJS1xOxd5g==" saltValue="7AjnX5OpJWlaLhYJDlKw9g==" spinCount="100000" sheet="1" objects="1" scenarios="1"/>
  <mergeCells count="17">
    <mergeCell ref="A22:R22"/>
    <mergeCell ref="A23:R23"/>
    <mergeCell ref="A18:B20"/>
    <mergeCell ref="A21:R21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9A27DB88-218E-4EF9-8594-4755E86827E5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5AD63-05E7-4D6E-AF22-F535846CF2DA}">
  <dimension ref="A1:W1152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91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24</v>
      </c>
      <c r="E9" s="19">
        <v>24</v>
      </c>
      <c r="F9" s="20">
        <v>100</v>
      </c>
      <c r="G9" s="19">
        <v>2</v>
      </c>
      <c r="H9" s="19">
        <v>1</v>
      </c>
      <c r="I9" s="19">
        <v>0</v>
      </c>
      <c r="J9" s="19">
        <v>2</v>
      </c>
      <c r="K9" s="19">
        <v>5</v>
      </c>
      <c r="L9" s="19">
        <v>8</v>
      </c>
      <c r="M9" s="19">
        <v>6</v>
      </c>
      <c r="N9" s="19">
        <v>0</v>
      </c>
      <c r="O9" s="19">
        <v>0</v>
      </c>
      <c r="P9" s="19">
        <v>24</v>
      </c>
      <c r="Q9" s="19">
        <v>89</v>
      </c>
      <c r="R9" s="20">
        <v>46.35</v>
      </c>
    </row>
    <row r="10" spans="1:23" ht="15" customHeight="1" x14ac:dyDescent="0.25">
      <c r="A10" s="78"/>
      <c r="B10" s="79"/>
      <c r="C10" s="24" t="s">
        <v>18</v>
      </c>
      <c r="D10" s="18">
        <v>30</v>
      </c>
      <c r="E10" s="19">
        <v>30</v>
      </c>
      <c r="F10" s="20">
        <v>100</v>
      </c>
      <c r="G10" s="19">
        <v>5</v>
      </c>
      <c r="H10" s="19">
        <v>0</v>
      </c>
      <c r="I10" s="19">
        <v>8</v>
      </c>
      <c r="J10" s="19">
        <v>5</v>
      </c>
      <c r="K10" s="19">
        <v>1</v>
      </c>
      <c r="L10" s="19">
        <v>6</v>
      </c>
      <c r="M10" s="19">
        <v>5</v>
      </c>
      <c r="N10" s="19">
        <v>0</v>
      </c>
      <c r="O10" s="19">
        <v>0</v>
      </c>
      <c r="P10" s="19">
        <v>30</v>
      </c>
      <c r="Q10" s="19">
        <v>145</v>
      </c>
      <c r="R10" s="20">
        <v>60.42</v>
      </c>
    </row>
    <row r="11" spans="1:23" ht="15" customHeight="1" x14ac:dyDescent="0.25">
      <c r="A11" s="78"/>
      <c r="B11" s="79"/>
      <c r="C11" s="25" t="s">
        <v>19</v>
      </c>
      <c r="D11" s="21">
        <v>54</v>
      </c>
      <c r="E11" s="22">
        <v>54</v>
      </c>
      <c r="F11" s="23">
        <v>100</v>
      </c>
      <c r="G11" s="22">
        <v>7</v>
      </c>
      <c r="H11" s="22">
        <v>1</v>
      </c>
      <c r="I11" s="22">
        <v>8</v>
      </c>
      <c r="J11" s="22">
        <v>7</v>
      </c>
      <c r="K11" s="22">
        <v>6</v>
      </c>
      <c r="L11" s="22">
        <v>14</v>
      </c>
      <c r="M11" s="22">
        <v>11</v>
      </c>
      <c r="N11" s="22">
        <v>0</v>
      </c>
      <c r="O11" s="22">
        <v>0</v>
      </c>
      <c r="P11" s="22">
        <v>54</v>
      </c>
      <c r="Q11" s="22">
        <v>234</v>
      </c>
      <c r="R11" s="23">
        <v>54.17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22</v>
      </c>
      <c r="E12" s="19">
        <v>22</v>
      </c>
      <c r="F12" s="20">
        <v>100</v>
      </c>
      <c r="G12" s="19">
        <v>3</v>
      </c>
      <c r="H12" s="19">
        <v>2</v>
      </c>
      <c r="I12" s="19">
        <v>1</v>
      </c>
      <c r="J12" s="19">
        <v>2</v>
      </c>
      <c r="K12" s="19">
        <v>4</v>
      </c>
      <c r="L12" s="19">
        <v>3</v>
      </c>
      <c r="M12" s="19">
        <v>7</v>
      </c>
      <c r="N12" s="19">
        <v>0</v>
      </c>
      <c r="O12" s="19">
        <v>0</v>
      </c>
      <c r="P12" s="19">
        <v>22</v>
      </c>
      <c r="Q12" s="19">
        <v>93</v>
      </c>
      <c r="R12" s="20">
        <v>52.84</v>
      </c>
    </row>
    <row r="13" spans="1:23" ht="15" customHeight="1" x14ac:dyDescent="0.25">
      <c r="A13" s="78"/>
      <c r="B13" s="79"/>
      <c r="C13" s="24" t="s">
        <v>18</v>
      </c>
      <c r="D13" s="18">
        <v>17</v>
      </c>
      <c r="E13" s="19">
        <v>17</v>
      </c>
      <c r="F13" s="20">
        <v>100</v>
      </c>
      <c r="G13" s="19">
        <v>1</v>
      </c>
      <c r="H13" s="19">
        <v>1</v>
      </c>
      <c r="I13" s="19">
        <v>0</v>
      </c>
      <c r="J13" s="19">
        <v>4</v>
      </c>
      <c r="K13" s="19">
        <v>2</v>
      </c>
      <c r="L13" s="19">
        <v>5</v>
      </c>
      <c r="M13" s="19">
        <v>4</v>
      </c>
      <c r="N13" s="19">
        <v>0</v>
      </c>
      <c r="O13" s="19">
        <v>0</v>
      </c>
      <c r="P13" s="19">
        <v>17</v>
      </c>
      <c r="Q13" s="19">
        <v>66</v>
      </c>
      <c r="R13" s="20">
        <v>48.53</v>
      </c>
    </row>
    <row r="14" spans="1:23" ht="15" customHeight="1" x14ac:dyDescent="0.25">
      <c r="A14" s="78"/>
      <c r="B14" s="79"/>
      <c r="C14" s="25" t="s">
        <v>19</v>
      </c>
      <c r="D14" s="21">
        <v>39</v>
      </c>
      <c r="E14" s="22">
        <v>39</v>
      </c>
      <c r="F14" s="23">
        <v>100</v>
      </c>
      <c r="G14" s="22">
        <v>4</v>
      </c>
      <c r="H14" s="22">
        <v>3</v>
      </c>
      <c r="I14" s="22">
        <v>1</v>
      </c>
      <c r="J14" s="22">
        <v>6</v>
      </c>
      <c r="K14" s="22">
        <v>6</v>
      </c>
      <c r="L14" s="22">
        <v>8</v>
      </c>
      <c r="M14" s="22">
        <v>11</v>
      </c>
      <c r="N14" s="22">
        <v>0</v>
      </c>
      <c r="O14" s="22">
        <v>0</v>
      </c>
      <c r="P14" s="22">
        <v>39</v>
      </c>
      <c r="Q14" s="22">
        <v>159</v>
      </c>
      <c r="R14" s="23">
        <v>50.96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26</v>
      </c>
      <c r="E15" s="19">
        <v>26</v>
      </c>
      <c r="F15" s="20">
        <v>100</v>
      </c>
      <c r="G15" s="19">
        <v>1</v>
      </c>
      <c r="H15" s="19">
        <v>4</v>
      </c>
      <c r="I15" s="19">
        <v>3</v>
      </c>
      <c r="J15" s="19">
        <v>0</v>
      </c>
      <c r="K15" s="19">
        <v>1</v>
      </c>
      <c r="L15" s="19">
        <v>9</v>
      </c>
      <c r="M15" s="19">
        <v>5</v>
      </c>
      <c r="N15" s="19">
        <v>3</v>
      </c>
      <c r="O15" s="19">
        <v>0</v>
      </c>
      <c r="P15" s="19">
        <v>26</v>
      </c>
      <c r="Q15" s="19">
        <v>98</v>
      </c>
      <c r="R15" s="20">
        <v>47.12</v>
      </c>
    </row>
    <row r="16" spans="1:23" ht="15" customHeight="1" x14ac:dyDescent="0.25">
      <c r="A16" s="78"/>
      <c r="B16" s="79"/>
      <c r="C16" s="24" t="s">
        <v>18</v>
      </c>
      <c r="D16" s="18">
        <v>9</v>
      </c>
      <c r="E16" s="19">
        <v>9</v>
      </c>
      <c r="F16" s="20">
        <v>100</v>
      </c>
      <c r="G16" s="19">
        <v>0</v>
      </c>
      <c r="H16" s="19">
        <v>0</v>
      </c>
      <c r="I16" s="19">
        <v>0</v>
      </c>
      <c r="J16" s="19">
        <v>0</v>
      </c>
      <c r="K16" s="19">
        <v>3</v>
      </c>
      <c r="L16" s="19">
        <v>5</v>
      </c>
      <c r="M16" s="19">
        <v>1</v>
      </c>
      <c r="N16" s="19">
        <v>0</v>
      </c>
      <c r="O16" s="19">
        <v>0</v>
      </c>
      <c r="P16" s="19">
        <v>9</v>
      </c>
      <c r="Q16" s="19">
        <v>29</v>
      </c>
      <c r="R16" s="20">
        <v>40.28</v>
      </c>
    </row>
    <row r="17" spans="1:20" s="4" customFormat="1" ht="15" customHeight="1" x14ac:dyDescent="0.25">
      <c r="A17" s="78"/>
      <c r="B17" s="79"/>
      <c r="C17" s="25" t="s">
        <v>19</v>
      </c>
      <c r="D17" s="21">
        <v>35</v>
      </c>
      <c r="E17" s="22">
        <v>35</v>
      </c>
      <c r="F17" s="23">
        <v>100</v>
      </c>
      <c r="G17" s="22">
        <v>1</v>
      </c>
      <c r="H17" s="22">
        <v>4</v>
      </c>
      <c r="I17" s="22">
        <v>3</v>
      </c>
      <c r="J17" s="22">
        <v>0</v>
      </c>
      <c r="K17" s="22">
        <v>4</v>
      </c>
      <c r="L17" s="22">
        <v>14</v>
      </c>
      <c r="M17" s="22">
        <v>6</v>
      </c>
      <c r="N17" s="22">
        <v>3</v>
      </c>
      <c r="O17" s="22">
        <v>0</v>
      </c>
      <c r="P17" s="22">
        <v>35</v>
      </c>
      <c r="Q17" s="22">
        <v>127</v>
      </c>
      <c r="R17" s="23">
        <v>45.36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11</v>
      </c>
      <c r="E18" s="19">
        <v>11</v>
      </c>
      <c r="F18" s="20">
        <v>100</v>
      </c>
      <c r="G18" s="19">
        <v>1</v>
      </c>
      <c r="H18" s="19">
        <v>3</v>
      </c>
      <c r="I18" s="19">
        <v>2</v>
      </c>
      <c r="J18" s="19">
        <v>3</v>
      </c>
      <c r="K18" s="19">
        <v>2</v>
      </c>
      <c r="L18" s="19">
        <v>0</v>
      </c>
      <c r="M18" s="19">
        <v>0</v>
      </c>
      <c r="N18" s="19">
        <v>0</v>
      </c>
      <c r="O18" s="19">
        <v>0</v>
      </c>
      <c r="P18" s="19">
        <v>11</v>
      </c>
      <c r="Q18" s="19">
        <v>64</v>
      </c>
      <c r="R18" s="20">
        <v>72.73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5</v>
      </c>
      <c r="E19" s="19">
        <v>5</v>
      </c>
      <c r="F19" s="20">
        <v>100</v>
      </c>
      <c r="G19" s="19">
        <v>3</v>
      </c>
      <c r="H19" s="19">
        <v>0</v>
      </c>
      <c r="I19" s="19">
        <v>1</v>
      </c>
      <c r="J19" s="19">
        <v>0</v>
      </c>
      <c r="K19" s="19">
        <v>1</v>
      </c>
      <c r="L19" s="19">
        <v>0</v>
      </c>
      <c r="M19" s="19">
        <v>0</v>
      </c>
      <c r="N19" s="19">
        <v>0</v>
      </c>
      <c r="O19" s="19">
        <v>0</v>
      </c>
      <c r="P19" s="19">
        <v>5</v>
      </c>
      <c r="Q19" s="19">
        <v>34</v>
      </c>
      <c r="R19" s="20">
        <v>85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16</v>
      </c>
      <c r="E20" s="22">
        <v>16</v>
      </c>
      <c r="F20" s="23">
        <v>100</v>
      </c>
      <c r="G20" s="22">
        <v>4</v>
      </c>
      <c r="H20" s="22">
        <v>3</v>
      </c>
      <c r="I20" s="22">
        <v>3</v>
      </c>
      <c r="J20" s="22">
        <v>3</v>
      </c>
      <c r="K20" s="22">
        <v>3</v>
      </c>
      <c r="L20" s="22">
        <v>0</v>
      </c>
      <c r="M20" s="22">
        <v>0</v>
      </c>
      <c r="N20" s="22">
        <v>0</v>
      </c>
      <c r="O20" s="22">
        <v>0</v>
      </c>
      <c r="P20" s="22">
        <v>16</v>
      </c>
      <c r="Q20" s="22">
        <v>98</v>
      </c>
      <c r="R20" s="23">
        <v>76.56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4</v>
      </c>
      <c r="E21" s="19">
        <v>4</v>
      </c>
      <c r="F21" s="20">
        <v>100</v>
      </c>
      <c r="G21" s="19">
        <v>1</v>
      </c>
      <c r="H21" s="19">
        <v>1</v>
      </c>
      <c r="I21" s="19">
        <v>0</v>
      </c>
      <c r="J21" s="19">
        <v>0</v>
      </c>
      <c r="K21" s="19">
        <v>0</v>
      </c>
      <c r="L21" s="19">
        <v>0</v>
      </c>
      <c r="M21" s="19">
        <v>2</v>
      </c>
      <c r="N21" s="19">
        <v>0</v>
      </c>
      <c r="O21" s="19">
        <v>0</v>
      </c>
      <c r="P21" s="19">
        <v>4</v>
      </c>
      <c r="Q21" s="19">
        <v>19</v>
      </c>
      <c r="R21" s="20">
        <v>59.38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1</v>
      </c>
      <c r="E22" s="19">
        <v>1</v>
      </c>
      <c r="F22" s="20">
        <v>100</v>
      </c>
      <c r="G22" s="19">
        <v>0</v>
      </c>
      <c r="H22" s="19">
        <v>0</v>
      </c>
      <c r="I22" s="19">
        <v>0</v>
      </c>
      <c r="J22" s="19">
        <v>1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1</v>
      </c>
      <c r="Q22" s="19">
        <v>5</v>
      </c>
      <c r="R22" s="20">
        <v>62.5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5</v>
      </c>
      <c r="E23" s="22">
        <v>5</v>
      </c>
      <c r="F23" s="23">
        <v>100</v>
      </c>
      <c r="G23" s="22">
        <v>1</v>
      </c>
      <c r="H23" s="22">
        <v>1</v>
      </c>
      <c r="I23" s="22">
        <v>0</v>
      </c>
      <c r="J23" s="22">
        <v>1</v>
      </c>
      <c r="K23" s="22">
        <v>0</v>
      </c>
      <c r="L23" s="22">
        <v>0</v>
      </c>
      <c r="M23" s="22">
        <v>2</v>
      </c>
      <c r="N23" s="22">
        <v>0</v>
      </c>
      <c r="O23" s="22">
        <v>0</v>
      </c>
      <c r="P23" s="22">
        <v>5</v>
      </c>
      <c r="Q23" s="22">
        <v>24</v>
      </c>
      <c r="R23" s="23">
        <v>60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20</v>
      </c>
      <c r="E24" s="19">
        <v>20</v>
      </c>
      <c r="F24" s="20">
        <v>100</v>
      </c>
      <c r="G24" s="19">
        <v>1</v>
      </c>
      <c r="H24" s="19">
        <v>6</v>
      </c>
      <c r="I24" s="19">
        <v>2</v>
      </c>
      <c r="J24" s="19">
        <v>6</v>
      </c>
      <c r="K24" s="19">
        <v>4</v>
      </c>
      <c r="L24" s="19">
        <v>1</v>
      </c>
      <c r="M24" s="19">
        <v>0</v>
      </c>
      <c r="N24" s="19">
        <v>0</v>
      </c>
      <c r="O24" s="19">
        <v>0</v>
      </c>
      <c r="P24" s="19">
        <v>20</v>
      </c>
      <c r="Q24" s="19">
        <v>111</v>
      </c>
      <c r="R24" s="20">
        <v>69.38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15</v>
      </c>
      <c r="E25" s="19">
        <v>15</v>
      </c>
      <c r="F25" s="20">
        <v>100</v>
      </c>
      <c r="G25" s="19">
        <v>2</v>
      </c>
      <c r="H25" s="19">
        <v>1</v>
      </c>
      <c r="I25" s="19">
        <v>4</v>
      </c>
      <c r="J25" s="19">
        <v>3</v>
      </c>
      <c r="K25" s="19">
        <v>4</v>
      </c>
      <c r="L25" s="19">
        <v>1</v>
      </c>
      <c r="M25" s="19">
        <v>0</v>
      </c>
      <c r="N25" s="19">
        <v>0</v>
      </c>
      <c r="O25" s="19">
        <v>0</v>
      </c>
      <c r="P25" s="19">
        <v>15</v>
      </c>
      <c r="Q25" s="19">
        <v>81</v>
      </c>
      <c r="R25" s="20">
        <v>67.5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35</v>
      </c>
      <c r="E26" s="22">
        <v>35</v>
      </c>
      <c r="F26" s="23">
        <v>100</v>
      </c>
      <c r="G26" s="22">
        <v>3</v>
      </c>
      <c r="H26" s="22">
        <v>7</v>
      </c>
      <c r="I26" s="22">
        <v>6</v>
      </c>
      <c r="J26" s="22">
        <v>9</v>
      </c>
      <c r="K26" s="22">
        <v>8</v>
      </c>
      <c r="L26" s="22">
        <v>2</v>
      </c>
      <c r="M26" s="22">
        <v>0</v>
      </c>
      <c r="N26" s="22">
        <v>0</v>
      </c>
      <c r="O26" s="22">
        <v>0</v>
      </c>
      <c r="P26" s="22">
        <v>35</v>
      </c>
      <c r="Q26" s="22">
        <v>192</v>
      </c>
      <c r="R26" s="23">
        <v>68.569999999999993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25</v>
      </c>
      <c r="E27" s="19">
        <v>25</v>
      </c>
      <c r="F27" s="20">
        <v>100</v>
      </c>
      <c r="G27" s="19">
        <v>0</v>
      </c>
      <c r="H27" s="19">
        <v>0</v>
      </c>
      <c r="I27" s="19">
        <v>4</v>
      </c>
      <c r="J27" s="19">
        <v>2</v>
      </c>
      <c r="K27" s="19">
        <v>2</v>
      </c>
      <c r="L27" s="19">
        <v>2</v>
      </c>
      <c r="M27" s="19">
        <v>14</v>
      </c>
      <c r="N27" s="19">
        <v>1</v>
      </c>
      <c r="O27" s="19">
        <v>0</v>
      </c>
      <c r="P27" s="19">
        <v>25</v>
      </c>
      <c r="Q27" s="19">
        <v>77</v>
      </c>
      <c r="R27" s="20">
        <v>38.5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17</v>
      </c>
      <c r="E28" s="19">
        <v>17</v>
      </c>
      <c r="F28" s="20">
        <v>100</v>
      </c>
      <c r="G28" s="19">
        <v>0</v>
      </c>
      <c r="H28" s="19">
        <v>0</v>
      </c>
      <c r="I28" s="19">
        <v>2</v>
      </c>
      <c r="J28" s="19">
        <v>1</v>
      </c>
      <c r="K28" s="19">
        <v>2</v>
      </c>
      <c r="L28" s="19">
        <v>4</v>
      </c>
      <c r="M28" s="19">
        <v>8</v>
      </c>
      <c r="N28" s="19">
        <v>0</v>
      </c>
      <c r="O28" s="19">
        <v>0</v>
      </c>
      <c r="P28" s="19">
        <v>17</v>
      </c>
      <c r="Q28" s="19">
        <v>53</v>
      </c>
      <c r="R28" s="20">
        <v>38.97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42</v>
      </c>
      <c r="E29" s="22">
        <v>42</v>
      </c>
      <c r="F29" s="23">
        <v>100</v>
      </c>
      <c r="G29" s="22">
        <v>0</v>
      </c>
      <c r="H29" s="22">
        <v>0</v>
      </c>
      <c r="I29" s="22">
        <v>6</v>
      </c>
      <c r="J29" s="22">
        <v>3</v>
      </c>
      <c r="K29" s="22">
        <v>4</v>
      </c>
      <c r="L29" s="22">
        <v>6</v>
      </c>
      <c r="M29" s="22">
        <v>22</v>
      </c>
      <c r="N29" s="22">
        <v>1</v>
      </c>
      <c r="O29" s="22">
        <v>0</v>
      </c>
      <c r="P29" s="22">
        <v>42</v>
      </c>
      <c r="Q29" s="22">
        <v>130</v>
      </c>
      <c r="R29" s="23">
        <v>38.69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34</v>
      </c>
      <c r="E30" s="19">
        <v>34</v>
      </c>
      <c r="F30" s="20">
        <v>100</v>
      </c>
      <c r="G30" s="19">
        <v>3</v>
      </c>
      <c r="H30" s="19">
        <v>6</v>
      </c>
      <c r="I30" s="19">
        <v>5</v>
      </c>
      <c r="J30" s="19">
        <v>3</v>
      </c>
      <c r="K30" s="19">
        <v>5</v>
      </c>
      <c r="L30" s="19">
        <v>8</v>
      </c>
      <c r="M30" s="19">
        <v>4</v>
      </c>
      <c r="N30" s="19">
        <v>0</v>
      </c>
      <c r="O30" s="19">
        <v>0</v>
      </c>
      <c r="P30" s="19">
        <v>34</v>
      </c>
      <c r="Q30" s="19">
        <v>163</v>
      </c>
      <c r="R30" s="20">
        <v>59.93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11</v>
      </c>
      <c r="E31" s="19">
        <v>11</v>
      </c>
      <c r="F31" s="20">
        <v>100</v>
      </c>
      <c r="G31" s="19">
        <v>0</v>
      </c>
      <c r="H31" s="19">
        <v>2</v>
      </c>
      <c r="I31" s="19">
        <v>1</v>
      </c>
      <c r="J31" s="19">
        <v>0</v>
      </c>
      <c r="K31" s="19">
        <v>3</v>
      </c>
      <c r="L31" s="19">
        <v>3</v>
      </c>
      <c r="M31" s="19">
        <v>2</v>
      </c>
      <c r="N31" s="19">
        <v>0</v>
      </c>
      <c r="O31" s="19">
        <v>0</v>
      </c>
      <c r="P31" s="19">
        <v>11</v>
      </c>
      <c r="Q31" s="19">
        <v>45</v>
      </c>
      <c r="R31" s="20">
        <v>51.14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45</v>
      </c>
      <c r="E32" s="22">
        <v>45</v>
      </c>
      <c r="F32" s="23">
        <v>100</v>
      </c>
      <c r="G32" s="22">
        <v>3</v>
      </c>
      <c r="H32" s="22">
        <v>8</v>
      </c>
      <c r="I32" s="22">
        <v>6</v>
      </c>
      <c r="J32" s="22">
        <v>3</v>
      </c>
      <c r="K32" s="22">
        <v>8</v>
      </c>
      <c r="L32" s="22">
        <v>11</v>
      </c>
      <c r="M32" s="22">
        <v>6</v>
      </c>
      <c r="N32" s="22">
        <v>0</v>
      </c>
      <c r="O32" s="22">
        <v>0</v>
      </c>
      <c r="P32" s="22">
        <v>45</v>
      </c>
      <c r="Q32" s="22">
        <v>208</v>
      </c>
      <c r="R32" s="23">
        <v>57.78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1</v>
      </c>
      <c r="E33" s="19">
        <v>1</v>
      </c>
      <c r="F33" s="20">
        <v>100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1</v>
      </c>
      <c r="O33" s="19">
        <v>0</v>
      </c>
      <c r="P33" s="19">
        <v>1</v>
      </c>
      <c r="Q33" s="19">
        <v>1</v>
      </c>
      <c r="R33" s="20">
        <v>12.5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3</v>
      </c>
      <c r="E34" s="19">
        <v>3</v>
      </c>
      <c r="F34" s="20">
        <v>100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19">
        <v>0</v>
      </c>
      <c r="M34" s="19">
        <v>1</v>
      </c>
      <c r="N34" s="19">
        <v>1</v>
      </c>
      <c r="O34" s="19">
        <v>0</v>
      </c>
      <c r="P34" s="19">
        <v>3</v>
      </c>
      <c r="Q34" s="19">
        <v>7</v>
      </c>
      <c r="R34" s="20">
        <v>29.17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4</v>
      </c>
      <c r="E35" s="22">
        <v>4</v>
      </c>
      <c r="F35" s="23">
        <v>100</v>
      </c>
      <c r="G35" s="22">
        <v>0</v>
      </c>
      <c r="H35" s="22">
        <v>0</v>
      </c>
      <c r="I35" s="22">
        <v>0</v>
      </c>
      <c r="J35" s="22">
        <v>0</v>
      </c>
      <c r="K35" s="22">
        <v>1</v>
      </c>
      <c r="L35" s="22">
        <v>0</v>
      </c>
      <c r="M35" s="22">
        <v>1</v>
      </c>
      <c r="N35" s="22">
        <v>2</v>
      </c>
      <c r="O35" s="22">
        <v>0</v>
      </c>
      <c r="P35" s="22">
        <v>4</v>
      </c>
      <c r="Q35" s="22">
        <v>8</v>
      </c>
      <c r="R35" s="23">
        <v>25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15</v>
      </c>
      <c r="E36" s="19">
        <v>15</v>
      </c>
      <c r="F36" s="20">
        <v>100</v>
      </c>
      <c r="G36" s="19">
        <v>0</v>
      </c>
      <c r="H36" s="19">
        <v>1</v>
      </c>
      <c r="I36" s="19">
        <v>1</v>
      </c>
      <c r="J36" s="19">
        <v>2</v>
      </c>
      <c r="K36" s="19">
        <v>2</v>
      </c>
      <c r="L36" s="19">
        <v>9</v>
      </c>
      <c r="M36" s="19">
        <v>0</v>
      </c>
      <c r="N36" s="19">
        <v>0</v>
      </c>
      <c r="O36" s="19">
        <v>0</v>
      </c>
      <c r="P36" s="19">
        <v>15</v>
      </c>
      <c r="Q36" s="19">
        <v>58</v>
      </c>
      <c r="R36" s="20">
        <v>48.33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6</v>
      </c>
      <c r="E37" s="19">
        <v>6</v>
      </c>
      <c r="F37" s="20">
        <v>100</v>
      </c>
      <c r="G37" s="19">
        <v>0</v>
      </c>
      <c r="H37" s="19">
        <v>0</v>
      </c>
      <c r="I37" s="19">
        <v>1</v>
      </c>
      <c r="J37" s="19">
        <v>0</v>
      </c>
      <c r="K37" s="19">
        <v>3</v>
      </c>
      <c r="L37" s="19">
        <v>2</v>
      </c>
      <c r="M37" s="19">
        <v>0</v>
      </c>
      <c r="N37" s="19">
        <v>0</v>
      </c>
      <c r="O37" s="19">
        <v>0</v>
      </c>
      <c r="P37" s="19">
        <v>6</v>
      </c>
      <c r="Q37" s="19">
        <v>24</v>
      </c>
      <c r="R37" s="20">
        <v>50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21</v>
      </c>
      <c r="E38" s="22">
        <v>21</v>
      </c>
      <c r="F38" s="23">
        <v>100</v>
      </c>
      <c r="G38" s="22">
        <v>0</v>
      </c>
      <c r="H38" s="22">
        <v>1</v>
      </c>
      <c r="I38" s="22">
        <v>2</v>
      </c>
      <c r="J38" s="22">
        <v>2</v>
      </c>
      <c r="K38" s="22">
        <v>5</v>
      </c>
      <c r="L38" s="22">
        <v>11</v>
      </c>
      <c r="M38" s="22">
        <v>0</v>
      </c>
      <c r="N38" s="22">
        <v>0</v>
      </c>
      <c r="O38" s="22">
        <v>0</v>
      </c>
      <c r="P38" s="22">
        <v>21</v>
      </c>
      <c r="Q38" s="22">
        <v>82</v>
      </c>
      <c r="R38" s="23">
        <v>48.81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22</v>
      </c>
      <c r="E39" s="19">
        <v>22</v>
      </c>
      <c r="F39" s="20">
        <v>100</v>
      </c>
      <c r="G39" s="19">
        <v>2</v>
      </c>
      <c r="H39" s="19">
        <v>3</v>
      </c>
      <c r="I39" s="19">
        <v>6</v>
      </c>
      <c r="J39" s="19">
        <v>3</v>
      </c>
      <c r="K39" s="19">
        <v>4</v>
      </c>
      <c r="L39" s="19">
        <v>3</v>
      </c>
      <c r="M39" s="19">
        <v>1</v>
      </c>
      <c r="N39" s="19">
        <v>0</v>
      </c>
      <c r="O39" s="19">
        <v>0</v>
      </c>
      <c r="P39" s="19">
        <v>22</v>
      </c>
      <c r="Q39" s="19">
        <v>115</v>
      </c>
      <c r="R39" s="20">
        <v>65.34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17</v>
      </c>
      <c r="E40" s="19">
        <v>17</v>
      </c>
      <c r="F40" s="20">
        <v>100</v>
      </c>
      <c r="G40" s="19">
        <v>2</v>
      </c>
      <c r="H40" s="19">
        <v>2</v>
      </c>
      <c r="I40" s="19">
        <v>5</v>
      </c>
      <c r="J40" s="19">
        <v>3</v>
      </c>
      <c r="K40" s="19">
        <v>2</v>
      </c>
      <c r="L40" s="19">
        <v>1</v>
      </c>
      <c r="M40" s="19">
        <v>2</v>
      </c>
      <c r="N40" s="19">
        <v>0</v>
      </c>
      <c r="O40" s="19">
        <v>0</v>
      </c>
      <c r="P40" s="19">
        <v>17</v>
      </c>
      <c r="Q40" s="19">
        <v>90</v>
      </c>
      <c r="R40" s="20">
        <v>66.180000000000007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39</v>
      </c>
      <c r="E41" s="22">
        <v>39</v>
      </c>
      <c r="F41" s="23">
        <v>100</v>
      </c>
      <c r="G41" s="22">
        <v>4</v>
      </c>
      <c r="H41" s="22">
        <v>5</v>
      </c>
      <c r="I41" s="22">
        <v>11</v>
      </c>
      <c r="J41" s="22">
        <v>6</v>
      </c>
      <c r="K41" s="22">
        <v>6</v>
      </c>
      <c r="L41" s="22">
        <v>4</v>
      </c>
      <c r="M41" s="22">
        <v>3</v>
      </c>
      <c r="N41" s="22">
        <v>0</v>
      </c>
      <c r="O41" s="22">
        <v>0</v>
      </c>
      <c r="P41" s="22">
        <v>39</v>
      </c>
      <c r="Q41" s="22">
        <v>205</v>
      </c>
      <c r="R41" s="23">
        <v>65.709999999999994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14</v>
      </c>
      <c r="E42" s="19">
        <v>14</v>
      </c>
      <c r="F42" s="20">
        <v>100</v>
      </c>
      <c r="G42" s="19">
        <v>0</v>
      </c>
      <c r="H42" s="19">
        <v>0</v>
      </c>
      <c r="I42" s="19">
        <v>0</v>
      </c>
      <c r="J42" s="19">
        <v>2</v>
      </c>
      <c r="K42" s="19">
        <v>3</v>
      </c>
      <c r="L42" s="19">
        <v>0</v>
      </c>
      <c r="M42" s="19">
        <v>4</v>
      </c>
      <c r="N42" s="19">
        <v>5</v>
      </c>
      <c r="O42" s="19">
        <v>0</v>
      </c>
      <c r="P42" s="19">
        <v>14</v>
      </c>
      <c r="Q42" s="19">
        <v>35</v>
      </c>
      <c r="R42" s="20">
        <v>31.25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9</v>
      </c>
      <c r="E43" s="19">
        <v>9</v>
      </c>
      <c r="F43" s="20">
        <v>100</v>
      </c>
      <c r="G43" s="19">
        <v>1</v>
      </c>
      <c r="H43" s="19">
        <v>0</v>
      </c>
      <c r="I43" s="19">
        <v>0</v>
      </c>
      <c r="J43" s="19">
        <v>2</v>
      </c>
      <c r="K43" s="19">
        <v>4</v>
      </c>
      <c r="L43" s="19">
        <v>1</v>
      </c>
      <c r="M43" s="19">
        <v>1</v>
      </c>
      <c r="N43" s="19">
        <v>0</v>
      </c>
      <c r="O43" s="19">
        <v>0</v>
      </c>
      <c r="P43" s="19">
        <v>9</v>
      </c>
      <c r="Q43" s="19">
        <v>39</v>
      </c>
      <c r="R43" s="20">
        <v>54.17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23</v>
      </c>
      <c r="E44" s="22">
        <v>23</v>
      </c>
      <c r="F44" s="23">
        <v>100</v>
      </c>
      <c r="G44" s="22">
        <v>1</v>
      </c>
      <c r="H44" s="22">
        <v>0</v>
      </c>
      <c r="I44" s="22">
        <v>0</v>
      </c>
      <c r="J44" s="22">
        <v>4</v>
      </c>
      <c r="K44" s="22">
        <v>7</v>
      </c>
      <c r="L44" s="22">
        <v>1</v>
      </c>
      <c r="M44" s="22">
        <v>5</v>
      </c>
      <c r="N44" s="22">
        <v>5</v>
      </c>
      <c r="O44" s="22">
        <v>0</v>
      </c>
      <c r="P44" s="22">
        <v>23</v>
      </c>
      <c r="Q44" s="22">
        <v>74</v>
      </c>
      <c r="R44" s="23">
        <v>40.22</v>
      </c>
      <c r="T44" s="5"/>
    </row>
    <row r="45" spans="1:20" s="4" customFormat="1" ht="15" customHeight="1" x14ac:dyDescent="0.25">
      <c r="A45" s="78">
        <v>13</v>
      </c>
      <c r="B45" s="79" t="s">
        <v>50</v>
      </c>
      <c r="C45" s="24" t="s">
        <v>17</v>
      </c>
      <c r="D45" s="18">
        <v>18</v>
      </c>
      <c r="E45" s="19">
        <v>18</v>
      </c>
      <c r="F45" s="20">
        <v>100</v>
      </c>
      <c r="G45" s="19">
        <v>3</v>
      </c>
      <c r="H45" s="19">
        <v>5</v>
      </c>
      <c r="I45" s="19">
        <v>4</v>
      </c>
      <c r="J45" s="19">
        <v>3</v>
      </c>
      <c r="K45" s="19">
        <v>3</v>
      </c>
      <c r="L45" s="19">
        <v>0</v>
      </c>
      <c r="M45" s="19">
        <v>0</v>
      </c>
      <c r="N45" s="19">
        <v>0</v>
      </c>
      <c r="O45" s="19">
        <v>0</v>
      </c>
      <c r="P45" s="19">
        <v>18</v>
      </c>
      <c r="Q45" s="19">
        <v>110</v>
      </c>
      <c r="R45" s="20">
        <v>76.39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7</v>
      </c>
      <c r="E46" s="19">
        <v>7</v>
      </c>
      <c r="F46" s="20">
        <v>100</v>
      </c>
      <c r="G46" s="19">
        <v>0</v>
      </c>
      <c r="H46" s="19">
        <v>1</v>
      </c>
      <c r="I46" s="19">
        <v>0</v>
      </c>
      <c r="J46" s="19">
        <v>3</v>
      </c>
      <c r="K46" s="19">
        <v>0</v>
      </c>
      <c r="L46" s="19">
        <v>1</v>
      </c>
      <c r="M46" s="19">
        <v>2</v>
      </c>
      <c r="N46" s="19">
        <v>0</v>
      </c>
      <c r="O46" s="19">
        <v>0</v>
      </c>
      <c r="P46" s="19">
        <v>7</v>
      </c>
      <c r="Q46" s="19">
        <v>29</v>
      </c>
      <c r="R46" s="20">
        <v>51.79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25</v>
      </c>
      <c r="E47" s="22">
        <v>25</v>
      </c>
      <c r="F47" s="23">
        <v>100</v>
      </c>
      <c r="G47" s="22">
        <v>3</v>
      </c>
      <c r="H47" s="22">
        <v>6</v>
      </c>
      <c r="I47" s="22">
        <v>4</v>
      </c>
      <c r="J47" s="22">
        <v>6</v>
      </c>
      <c r="K47" s="22">
        <v>3</v>
      </c>
      <c r="L47" s="22">
        <v>1</v>
      </c>
      <c r="M47" s="22">
        <v>2</v>
      </c>
      <c r="N47" s="22">
        <v>0</v>
      </c>
      <c r="O47" s="22">
        <v>0</v>
      </c>
      <c r="P47" s="22">
        <v>25</v>
      </c>
      <c r="Q47" s="22">
        <v>139</v>
      </c>
      <c r="R47" s="23">
        <v>69.5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3</v>
      </c>
      <c r="E48" s="19">
        <v>3</v>
      </c>
      <c r="F48" s="20">
        <v>100</v>
      </c>
      <c r="G48" s="19">
        <v>0</v>
      </c>
      <c r="H48" s="19">
        <v>0</v>
      </c>
      <c r="I48" s="19">
        <v>1</v>
      </c>
      <c r="J48" s="19">
        <v>0</v>
      </c>
      <c r="K48" s="19">
        <v>2</v>
      </c>
      <c r="L48" s="19">
        <v>0</v>
      </c>
      <c r="M48" s="19">
        <v>0</v>
      </c>
      <c r="N48" s="19">
        <v>0</v>
      </c>
      <c r="O48" s="19">
        <v>0</v>
      </c>
      <c r="P48" s="19">
        <v>3</v>
      </c>
      <c r="Q48" s="19">
        <v>14</v>
      </c>
      <c r="R48" s="20">
        <v>58.33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3</v>
      </c>
      <c r="E49" s="19">
        <v>3</v>
      </c>
      <c r="F49" s="20">
        <v>100</v>
      </c>
      <c r="G49" s="19">
        <v>0</v>
      </c>
      <c r="H49" s="19">
        <v>0</v>
      </c>
      <c r="I49" s="19">
        <v>1</v>
      </c>
      <c r="J49" s="19">
        <v>0</v>
      </c>
      <c r="K49" s="19">
        <v>0</v>
      </c>
      <c r="L49" s="19">
        <v>1</v>
      </c>
      <c r="M49" s="19">
        <v>0</v>
      </c>
      <c r="N49" s="19">
        <v>1</v>
      </c>
      <c r="O49" s="19">
        <v>0</v>
      </c>
      <c r="P49" s="19">
        <v>3</v>
      </c>
      <c r="Q49" s="19">
        <v>10</v>
      </c>
      <c r="R49" s="20">
        <v>41.67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6</v>
      </c>
      <c r="E50" s="22">
        <v>6</v>
      </c>
      <c r="F50" s="23">
        <v>100</v>
      </c>
      <c r="G50" s="22">
        <v>0</v>
      </c>
      <c r="H50" s="22">
        <v>0</v>
      </c>
      <c r="I50" s="22">
        <v>2</v>
      </c>
      <c r="J50" s="22">
        <v>0</v>
      </c>
      <c r="K50" s="22">
        <v>2</v>
      </c>
      <c r="L50" s="22">
        <v>1</v>
      </c>
      <c r="M50" s="22">
        <v>0</v>
      </c>
      <c r="N50" s="22">
        <v>1</v>
      </c>
      <c r="O50" s="22">
        <v>0</v>
      </c>
      <c r="P50" s="22">
        <v>6</v>
      </c>
      <c r="Q50" s="22">
        <v>24</v>
      </c>
      <c r="R50" s="23">
        <v>50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2</v>
      </c>
      <c r="E51" s="19">
        <v>2</v>
      </c>
      <c r="F51" s="20">
        <v>100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</v>
      </c>
      <c r="M51" s="19">
        <v>1</v>
      </c>
      <c r="N51" s="19">
        <v>0</v>
      </c>
      <c r="O51" s="19">
        <v>0</v>
      </c>
      <c r="P51" s="19">
        <v>2</v>
      </c>
      <c r="Q51" s="19">
        <v>5</v>
      </c>
      <c r="R51" s="20">
        <v>31.25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3</v>
      </c>
      <c r="E52" s="19">
        <v>3</v>
      </c>
      <c r="F52" s="20">
        <v>100</v>
      </c>
      <c r="G52" s="19">
        <v>0</v>
      </c>
      <c r="H52" s="19">
        <v>0</v>
      </c>
      <c r="I52" s="19">
        <v>1</v>
      </c>
      <c r="J52" s="19">
        <v>0</v>
      </c>
      <c r="K52" s="19">
        <v>1</v>
      </c>
      <c r="L52" s="19">
        <v>1</v>
      </c>
      <c r="M52" s="19">
        <v>0</v>
      </c>
      <c r="N52" s="19">
        <v>0</v>
      </c>
      <c r="O52" s="19">
        <v>0</v>
      </c>
      <c r="P52" s="19">
        <v>3</v>
      </c>
      <c r="Q52" s="19">
        <v>13</v>
      </c>
      <c r="R52" s="20">
        <v>54.17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5</v>
      </c>
      <c r="E53" s="22">
        <v>5</v>
      </c>
      <c r="F53" s="23">
        <v>100</v>
      </c>
      <c r="G53" s="22">
        <v>0</v>
      </c>
      <c r="H53" s="22">
        <v>0</v>
      </c>
      <c r="I53" s="22">
        <v>1</v>
      </c>
      <c r="J53" s="22">
        <v>0</v>
      </c>
      <c r="K53" s="22">
        <v>1</v>
      </c>
      <c r="L53" s="22">
        <v>2</v>
      </c>
      <c r="M53" s="22">
        <v>1</v>
      </c>
      <c r="N53" s="22">
        <v>0</v>
      </c>
      <c r="O53" s="22">
        <v>0</v>
      </c>
      <c r="P53" s="22">
        <v>5</v>
      </c>
      <c r="Q53" s="22">
        <v>18</v>
      </c>
      <c r="R53" s="23">
        <v>45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13</v>
      </c>
      <c r="E54" s="19">
        <v>13</v>
      </c>
      <c r="F54" s="20">
        <v>100</v>
      </c>
      <c r="G54" s="19">
        <v>0</v>
      </c>
      <c r="H54" s="19">
        <v>1</v>
      </c>
      <c r="I54" s="19">
        <v>1</v>
      </c>
      <c r="J54" s="19">
        <v>0</v>
      </c>
      <c r="K54" s="19">
        <v>2</v>
      </c>
      <c r="L54" s="19">
        <v>3</v>
      </c>
      <c r="M54" s="19">
        <v>2</v>
      </c>
      <c r="N54" s="19">
        <v>4</v>
      </c>
      <c r="O54" s="19">
        <v>0</v>
      </c>
      <c r="P54" s="19">
        <v>13</v>
      </c>
      <c r="Q54" s="19">
        <v>38</v>
      </c>
      <c r="R54" s="20">
        <v>36.54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11</v>
      </c>
      <c r="E55" s="19">
        <v>11</v>
      </c>
      <c r="F55" s="20">
        <v>100</v>
      </c>
      <c r="G55" s="19">
        <v>1</v>
      </c>
      <c r="H55" s="19">
        <v>1</v>
      </c>
      <c r="I55" s="19">
        <v>2</v>
      </c>
      <c r="J55" s="19">
        <v>1</v>
      </c>
      <c r="K55" s="19">
        <v>4</v>
      </c>
      <c r="L55" s="19">
        <v>1</v>
      </c>
      <c r="M55" s="19">
        <v>0</v>
      </c>
      <c r="N55" s="19">
        <v>1</v>
      </c>
      <c r="O55" s="19">
        <v>0</v>
      </c>
      <c r="P55" s="19">
        <v>11</v>
      </c>
      <c r="Q55" s="19">
        <v>52</v>
      </c>
      <c r="R55" s="20">
        <v>59.09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24</v>
      </c>
      <c r="E56" s="22">
        <v>24</v>
      </c>
      <c r="F56" s="23">
        <v>100</v>
      </c>
      <c r="G56" s="22">
        <v>1</v>
      </c>
      <c r="H56" s="22">
        <v>2</v>
      </c>
      <c r="I56" s="22">
        <v>3</v>
      </c>
      <c r="J56" s="22">
        <v>1</v>
      </c>
      <c r="K56" s="22">
        <v>6</v>
      </c>
      <c r="L56" s="22">
        <v>4</v>
      </c>
      <c r="M56" s="22">
        <v>2</v>
      </c>
      <c r="N56" s="22">
        <v>5</v>
      </c>
      <c r="O56" s="22">
        <v>0</v>
      </c>
      <c r="P56" s="22">
        <v>24</v>
      </c>
      <c r="Q56" s="22">
        <v>90</v>
      </c>
      <c r="R56" s="23">
        <v>46.88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11</v>
      </c>
      <c r="E57" s="19">
        <v>11</v>
      </c>
      <c r="F57" s="20">
        <v>100</v>
      </c>
      <c r="G57" s="19">
        <v>0</v>
      </c>
      <c r="H57" s="19">
        <v>1</v>
      </c>
      <c r="I57" s="19">
        <v>1</v>
      </c>
      <c r="J57" s="19">
        <v>0</v>
      </c>
      <c r="K57" s="19">
        <v>1</v>
      </c>
      <c r="L57" s="19">
        <v>4</v>
      </c>
      <c r="M57" s="19">
        <v>2</v>
      </c>
      <c r="N57" s="19">
        <v>2</v>
      </c>
      <c r="O57" s="19">
        <v>0</v>
      </c>
      <c r="P57" s="19">
        <v>11</v>
      </c>
      <c r="Q57" s="19">
        <v>35</v>
      </c>
      <c r="R57" s="20">
        <v>39.770000000000003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8</v>
      </c>
      <c r="E58" s="19">
        <v>8</v>
      </c>
      <c r="F58" s="20">
        <v>100</v>
      </c>
      <c r="G58" s="19">
        <v>1</v>
      </c>
      <c r="H58" s="19">
        <v>0</v>
      </c>
      <c r="I58" s="19">
        <v>2</v>
      </c>
      <c r="J58" s="19">
        <v>0</v>
      </c>
      <c r="K58" s="19">
        <v>3</v>
      </c>
      <c r="L58" s="19">
        <v>0</v>
      </c>
      <c r="M58" s="19">
        <v>2</v>
      </c>
      <c r="N58" s="19">
        <v>0</v>
      </c>
      <c r="O58" s="19">
        <v>0</v>
      </c>
      <c r="P58" s="19">
        <v>8</v>
      </c>
      <c r="Q58" s="19">
        <v>36</v>
      </c>
      <c r="R58" s="20">
        <v>56.25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19</v>
      </c>
      <c r="E59" s="22">
        <v>19</v>
      </c>
      <c r="F59" s="23">
        <v>100</v>
      </c>
      <c r="G59" s="22">
        <v>1</v>
      </c>
      <c r="H59" s="22">
        <v>1</v>
      </c>
      <c r="I59" s="22">
        <v>3</v>
      </c>
      <c r="J59" s="22">
        <v>0</v>
      </c>
      <c r="K59" s="22">
        <v>4</v>
      </c>
      <c r="L59" s="22">
        <v>4</v>
      </c>
      <c r="M59" s="22">
        <v>4</v>
      </c>
      <c r="N59" s="22">
        <v>2</v>
      </c>
      <c r="O59" s="22">
        <v>0</v>
      </c>
      <c r="P59" s="22">
        <v>19</v>
      </c>
      <c r="Q59" s="22">
        <v>71</v>
      </c>
      <c r="R59" s="23">
        <v>46.71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5</v>
      </c>
      <c r="E60" s="19">
        <v>5</v>
      </c>
      <c r="F60" s="20">
        <v>100</v>
      </c>
      <c r="G60" s="19">
        <v>0</v>
      </c>
      <c r="H60" s="19">
        <v>0</v>
      </c>
      <c r="I60" s="19">
        <v>0</v>
      </c>
      <c r="J60" s="19">
        <v>1</v>
      </c>
      <c r="K60" s="19">
        <v>0</v>
      </c>
      <c r="L60" s="19">
        <v>1</v>
      </c>
      <c r="M60" s="19">
        <v>3</v>
      </c>
      <c r="N60" s="19">
        <v>0</v>
      </c>
      <c r="O60" s="19">
        <v>0</v>
      </c>
      <c r="P60" s="19">
        <v>5</v>
      </c>
      <c r="Q60" s="19">
        <v>14</v>
      </c>
      <c r="R60" s="20">
        <v>35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5</v>
      </c>
      <c r="E61" s="19">
        <v>5</v>
      </c>
      <c r="F61" s="20">
        <v>100</v>
      </c>
      <c r="G61" s="19">
        <v>0</v>
      </c>
      <c r="H61" s="19">
        <v>0</v>
      </c>
      <c r="I61" s="19">
        <v>0</v>
      </c>
      <c r="J61" s="19">
        <v>0</v>
      </c>
      <c r="K61" s="19">
        <v>2</v>
      </c>
      <c r="L61" s="19">
        <v>0</v>
      </c>
      <c r="M61" s="19">
        <v>3</v>
      </c>
      <c r="N61" s="19">
        <v>0</v>
      </c>
      <c r="O61" s="19">
        <v>0</v>
      </c>
      <c r="P61" s="19">
        <v>5</v>
      </c>
      <c r="Q61" s="19">
        <v>14</v>
      </c>
      <c r="R61" s="20">
        <v>35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10</v>
      </c>
      <c r="E62" s="22">
        <v>10</v>
      </c>
      <c r="F62" s="23">
        <v>100</v>
      </c>
      <c r="G62" s="22">
        <v>0</v>
      </c>
      <c r="H62" s="22">
        <v>0</v>
      </c>
      <c r="I62" s="22">
        <v>0</v>
      </c>
      <c r="J62" s="22">
        <v>1</v>
      </c>
      <c r="K62" s="22">
        <v>2</v>
      </c>
      <c r="L62" s="22">
        <v>1</v>
      </c>
      <c r="M62" s="22">
        <v>6</v>
      </c>
      <c r="N62" s="22">
        <v>0</v>
      </c>
      <c r="O62" s="22">
        <v>0</v>
      </c>
      <c r="P62" s="22">
        <v>10</v>
      </c>
      <c r="Q62" s="22">
        <v>28</v>
      </c>
      <c r="R62" s="23">
        <v>35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10</v>
      </c>
      <c r="E63" s="19">
        <v>10</v>
      </c>
      <c r="F63" s="20">
        <v>100</v>
      </c>
      <c r="G63" s="19">
        <v>0</v>
      </c>
      <c r="H63" s="19">
        <v>3</v>
      </c>
      <c r="I63" s="19">
        <v>1</v>
      </c>
      <c r="J63" s="19">
        <v>2</v>
      </c>
      <c r="K63" s="19">
        <v>1</v>
      </c>
      <c r="L63" s="19">
        <v>1</v>
      </c>
      <c r="M63" s="19">
        <v>2</v>
      </c>
      <c r="N63" s="19">
        <v>0</v>
      </c>
      <c r="O63" s="19">
        <v>0</v>
      </c>
      <c r="P63" s="19">
        <v>10</v>
      </c>
      <c r="Q63" s="19">
        <v>48</v>
      </c>
      <c r="R63" s="20">
        <v>60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5</v>
      </c>
      <c r="E64" s="19">
        <v>5</v>
      </c>
      <c r="F64" s="20">
        <v>100</v>
      </c>
      <c r="G64" s="19">
        <v>0</v>
      </c>
      <c r="H64" s="19">
        <v>0</v>
      </c>
      <c r="I64" s="19">
        <v>1</v>
      </c>
      <c r="J64" s="19">
        <v>1</v>
      </c>
      <c r="K64" s="19">
        <v>1</v>
      </c>
      <c r="L64" s="19">
        <v>2</v>
      </c>
      <c r="M64" s="19">
        <v>0</v>
      </c>
      <c r="N64" s="19">
        <v>0</v>
      </c>
      <c r="O64" s="19">
        <v>0</v>
      </c>
      <c r="P64" s="19">
        <v>5</v>
      </c>
      <c r="Q64" s="19">
        <v>21</v>
      </c>
      <c r="R64" s="20">
        <v>52.5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15</v>
      </c>
      <c r="E65" s="22">
        <v>15</v>
      </c>
      <c r="F65" s="23">
        <v>100</v>
      </c>
      <c r="G65" s="22">
        <v>0</v>
      </c>
      <c r="H65" s="22">
        <v>3</v>
      </c>
      <c r="I65" s="22">
        <v>2</v>
      </c>
      <c r="J65" s="22">
        <v>3</v>
      </c>
      <c r="K65" s="22">
        <v>2</v>
      </c>
      <c r="L65" s="22">
        <v>3</v>
      </c>
      <c r="M65" s="22">
        <v>2</v>
      </c>
      <c r="N65" s="22">
        <v>0</v>
      </c>
      <c r="O65" s="22">
        <v>0</v>
      </c>
      <c r="P65" s="22">
        <v>15</v>
      </c>
      <c r="Q65" s="22">
        <v>69</v>
      </c>
      <c r="R65" s="23">
        <v>57.5</v>
      </c>
      <c r="T65" s="5"/>
    </row>
    <row r="66" spans="1:20" s="4" customFormat="1" ht="15" customHeight="1" x14ac:dyDescent="0.25">
      <c r="A66" s="78">
        <v>20</v>
      </c>
      <c r="B66" s="79" t="s">
        <v>57</v>
      </c>
      <c r="C66" s="24" t="s">
        <v>17</v>
      </c>
      <c r="D66" s="18">
        <v>3</v>
      </c>
      <c r="E66" s="19">
        <v>3</v>
      </c>
      <c r="F66" s="20">
        <v>100</v>
      </c>
      <c r="G66" s="19">
        <v>0</v>
      </c>
      <c r="H66" s="19">
        <v>1</v>
      </c>
      <c r="I66" s="19">
        <v>0</v>
      </c>
      <c r="J66" s="19">
        <v>1</v>
      </c>
      <c r="K66" s="19">
        <v>1</v>
      </c>
      <c r="L66" s="19">
        <v>0</v>
      </c>
      <c r="M66" s="19">
        <v>0</v>
      </c>
      <c r="N66" s="19">
        <v>0</v>
      </c>
      <c r="O66" s="19">
        <v>0</v>
      </c>
      <c r="P66" s="19">
        <v>3</v>
      </c>
      <c r="Q66" s="19">
        <v>16</v>
      </c>
      <c r="R66" s="20">
        <v>66.67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8</v>
      </c>
      <c r="E67" s="19">
        <v>8</v>
      </c>
      <c r="F67" s="20">
        <v>100</v>
      </c>
      <c r="G67" s="19">
        <v>1</v>
      </c>
      <c r="H67" s="19">
        <v>3</v>
      </c>
      <c r="I67" s="19">
        <v>1</v>
      </c>
      <c r="J67" s="19">
        <v>2</v>
      </c>
      <c r="K67" s="19">
        <v>1</v>
      </c>
      <c r="L67" s="19">
        <v>0</v>
      </c>
      <c r="M67" s="19">
        <v>0</v>
      </c>
      <c r="N67" s="19">
        <v>0</v>
      </c>
      <c r="O67" s="19">
        <v>0</v>
      </c>
      <c r="P67" s="19">
        <v>8</v>
      </c>
      <c r="Q67" s="19">
        <v>49</v>
      </c>
      <c r="R67" s="20">
        <v>76.56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11</v>
      </c>
      <c r="E68" s="22">
        <v>11</v>
      </c>
      <c r="F68" s="23">
        <v>100</v>
      </c>
      <c r="G68" s="22">
        <v>1</v>
      </c>
      <c r="H68" s="22">
        <v>4</v>
      </c>
      <c r="I68" s="22">
        <v>1</v>
      </c>
      <c r="J68" s="22">
        <v>3</v>
      </c>
      <c r="K68" s="22">
        <v>2</v>
      </c>
      <c r="L68" s="22">
        <v>0</v>
      </c>
      <c r="M68" s="22">
        <v>0</v>
      </c>
      <c r="N68" s="22">
        <v>0</v>
      </c>
      <c r="O68" s="22">
        <v>0</v>
      </c>
      <c r="P68" s="22">
        <v>11</v>
      </c>
      <c r="Q68" s="22">
        <v>65</v>
      </c>
      <c r="R68" s="23">
        <v>73.86</v>
      </c>
      <c r="T68" s="5"/>
    </row>
    <row r="69" spans="1:20" s="4" customFormat="1" ht="15" customHeight="1" x14ac:dyDescent="0.25">
      <c r="A69" s="78">
        <v>21</v>
      </c>
      <c r="B69" s="79" t="s">
        <v>58</v>
      </c>
      <c r="C69" s="24" t="s">
        <v>17</v>
      </c>
      <c r="D69" s="18">
        <v>8</v>
      </c>
      <c r="E69" s="19">
        <v>8</v>
      </c>
      <c r="F69" s="20">
        <v>100</v>
      </c>
      <c r="G69" s="19">
        <v>0</v>
      </c>
      <c r="H69" s="19">
        <v>1</v>
      </c>
      <c r="I69" s="19">
        <v>2</v>
      </c>
      <c r="J69" s="19">
        <v>1</v>
      </c>
      <c r="K69" s="19">
        <v>2</v>
      </c>
      <c r="L69" s="19">
        <v>2</v>
      </c>
      <c r="M69" s="19">
        <v>0</v>
      </c>
      <c r="N69" s="19">
        <v>0</v>
      </c>
      <c r="O69" s="19">
        <v>0</v>
      </c>
      <c r="P69" s="19">
        <v>8</v>
      </c>
      <c r="Q69" s="19">
        <v>38</v>
      </c>
      <c r="R69" s="20">
        <v>59.38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2</v>
      </c>
      <c r="E70" s="19">
        <v>2</v>
      </c>
      <c r="F70" s="20">
        <v>100</v>
      </c>
      <c r="G70" s="19">
        <v>0</v>
      </c>
      <c r="H70" s="19">
        <v>0</v>
      </c>
      <c r="I70" s="19">
        <v>0</v>
      </c>
      <c r="J70" s="19">
        <v>0</v>
      </c>
      <c r="K70" s="19">
        <v>1</v>
      </c>
      <c r="L70" s="19">
        <v>1</v>
      </c>
      <c r="M70" s="19">
        <v>0</v>
      </c>
      <c r="N70" s="19">
        <v>0</v>
      </c>
      <c r="O70" s="19">
        <v>0</v>
      </c>
      <c r="P70" s="19">
        <v>2</v>
      </c>
      <c r="Q70" s="19">
        <v>7</v>
      </c>
      <c r="R70" s="20">
        <v>43.75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10</v>
      </c>
      <c r="E71" s="22">
        <v>10</v>
      </c>
      <c r="F71" s="23">
        <v>100</v>
      </c>
      <c r="G71" s="22">
        <v>0</v>
      </c>
      <c r="H71" s="22">
        <v>1</v>
      </c>
      <c r="I71" s="22">
        <v>2</v>
      </c>
      <c r="J71" s="22">
        <v>1</v>
      </c>
      <c r="K71" s="22">
        <v>3</v>
      </c>
      <c r="L71" s="22">
        <v>3</v>
      </c>
      <c r="M71" s="22">
        <v>0</v>
      </c>
      <c r="N71" s="22">
        <v>0</v>
      </c>
      <c r="O71" s="22">
        <v>0</v>
      </c>
      <c r="P71" s="22">
        <v>10</v>
      </c>
      <c r="Q71" s="22">
        <v>45</v>
      </c>
      <c r="R71" s="23">
        <v>56.25</v>
      </c>
      <c r="T71" s="5"/>
    </row>
    <row r="72" spans="1:20" s="4" customFormat="1" ht="15" customHeight="1" x14ac:dyDescent="0.25">
      <c r="A72" s="78">
        <v>22</v>
      </c>
      <c r="B72" s="79" t="s">
        <v>59</v>
      </c>
      <c r="C72" s="24" t="s">
        <v>17</v>
      </c>
      <c r="D72" s="18">
        <v>17</v>
      </c>
      <c r="E72" s="19">
        <v>17</v>
      </c>
      <c r="F72" s="20">
        <v>100</v>
      </c>
      <c r="G72" s="19">
        <v>1</v>
      </c>
      <c r="H72" s="19">
        <v>1</v>
      </c>
      <c r="I72" s="19">
        <v>4</v>
      </c>
      <c r="J72" s="19">
        <v>2</v>
      </c>
      <c r="K72" s="19">
        <v>5</v>
      </c>
      <c r="L72" s="19">
        <v>3</v>
      </c>
      <c r="M72" s="19">
        <v>1</v>
      </c>
      <c r="N72" s="19">
        <v>0</v>
      </c>
      <c r="O72" s="19">
        <v>0</v>
      </c>
      <c r="P72" s="19">
        <v>17</v>
      </c>
      <c r="Q72" s="19">
        <v>80</v>
      </c>
      <c r="R72" s="20">
        <v>58.82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15</v>
      </c>
      <c r="E73" s="19">
        <v>15</v>
      </c>
      <c r="F73" s="20">
        <v>100</v>
      </c>
      <c r="G73" s="19">
        <v>1</v>
      </c>
      <c r="H73" s="19">
        <v>5</v>
      </c>
      <c r="I73" s="19">
        <v>3</v>
      </c>
      <c r="J73" s="19">
        <v>2</v>
      </c>
      <c r="K73" s="19">
        <v>2</v>
      </c>
      <c r="L73" s="19">
        <v>0</v>
      </c>
      <c r="M73" s="19">
        <v>2</v>
      </c>
      <c r="N73" s="19">
        <v>0</v>
      </c>
      <c r="O73" s="19">
        <v>0</v>
      </c>
      <c r="P73" s="19">
        <v>15</v>
      </c>
      <c r="Q73" s="19">
        <v>83</v>
      </c>
      <c r="R73" s="20">
        <v>69.17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32</v>
      </c>
      <c r="E74" s="22">
        <v>32</v>
      </c>
      <c r="F74" s="23">
        <v>100</v>
      </c>
      <c r="G74" s="22">
        <v>2</v>
      </c>
      <c r="H74" s="22">
        <v>6</v>
      </c>
      <c r="I74" s="22">
        <v>7</v>
      </c>
      <c r="J74" s="22">
        <v>4</v>
      </c>
      <c r="K74" s="22">
        <v>7</v>
      </c>
      <c r="L74" s="22">
        <v>3</v>
      </c>
      <c r="M74" s="22">
        <v>3</v>
      </c>
      <c r="N74" s="22">
        <v>0</v>
      </c>
      <c r="O74" s="22">
        <v>0</v>
      </c>
      <c r="P74" s="22">
        <v>32</v>
      </c>
      <c r="Q74" s="22">
        <v>163</v>
      </c>
      <c r="R74" s="23">
        <v>63.67</v>
      </c>
      <c r="T74" s="5"/>
    </row>
    <row r="75" spans="1:20" s="4" customFormat="1" ht="15" customHeight="1" x14ac:dyDescent="0.25">
      <c r="A75" s="78">
        <v>23</v>
      </c>
      <c r="B75" s="79" t="s">
        <v>60</v>
      </c>
      <c r="C75" s="24" t="s">
        <v>17</v>
      </c>
      <c r="D75" s="18">
        <v>1</v>
      </c>
      <c r="E75" s="19">
        <v>1</v>
      </c>
      <c r="F75" s="20">
        <v>100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1</v>
      </c>
      <c r="M75" s="19">
        <v>0</v>
      </c>
      <c r="N75" s="19">
        <v>0</v>
      </c>
      <c r="O75" s="19">
        <v>0</v>
      </c>
      <c r="P75" s="19">
        <v>1</v>
      </c>
      <c r="Q75" s="19">
        <v>3</v>
      </c>
      <c r="R75" s="20">
        <v>37.5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5</v>
      </c>
      <c r="E76" s="19">
        <v>5</v>
      </c>
      <c r="F76" s="20">
        <v>100</v>
      </c>
      <c r="G76" s="19">
        <v>0</v>
      </c>
      <c r="H76" s="19">
        <v>0</v>
      </c>
      <c r="I76" s="19">
        <v>2</v>
      </c>
      <c r="J76" s="19">
        <v>0</v>
      </c>
      <c r="K76" s="19">
        <v>0</v>
      </c>
      <c r="L76" s="19">
        <v>2</v>
      </c>
      <c r="M76" s="19">
        <v>0</v>
      </c>
      <c r="N76" s="19">
        <v>1</v>
      </c>
      <c r="O76" s="19">
        <v>0</v>
      </c>
      <c r="P76" s="19">
        <v>5</v>
      </c>
      <c r="Q76" s="19">
        <v>19</v>
      </c>
      <c r="R76" s="20">
        <v>47.5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6</v>
      </c>
      <c r="E77" s="22">
        <v>6</v>
      </c>
      <c r="F77" s="23">
        <v>100</v>
      </c>
      <c r="G77" s="22">
        <v>0</v>
      </c>
      <c r="H77" s="22">
        <v>0</v>
      </c>
      <c r="I77" s="22">
        <v>2</v>
      </c>
      <c r="J77" s="22">
        <v>0</v>
      </c>
      <c r="K77" s="22">
        <v>0</v>
      </c>
      <c r="L77" s="22">
        <v>3</v>
      </c>
      <c r="M77" s="22">
        <v>0</v>
      </c>
      <c r="N77" s="22">
        <v>1</v>
      </c>
      <c r="O77" s="22">
        <v>0</v>
      </c>
      <c r="P77" s="22">
        <v>6</v>
      </c>
      <c r="Q77" s="22">
        <v>22</v>
      </c>
      <c r="R77" s="23">
        <v>45.83</v>
      </c>
      <c r="T77" s="5"/>
    </row>
    <row r="78" spans="1:20" s="4" customFormat="1" ht="15" customHeight="1" x14ac:dyDescent="0.25">
      <c r="A78" s="78">
        <v>24</v>
      </c>
      <c r="B78" s="79" t="s">
        <v>61</v>
      </c>
      <c r="C78" s="24" t="s">
        <v>17</v>
      </c>
      <c r="D78" s="18">
        <v>51</v>
      </c>
      <c r="E78" s="19">
        <v>51</v>
      </c>
      <c r="F78" s="20">
        <v>100</v>
      </c>
      <c r="G78" s="19">
        <v>9</v>
      </c>
      <c r="H78" s="19">
        <v>11</v>
      </c>
      <c r="I78" s="19">
        <v>12</v>
      </c>
      <c r="J78" s="19">
        <v>8</v>
      </c>
      <c r="K78" s="19">
        <v>11</v>
      </c>
      <c r="L78" s="19">
        <v>0</v>
      </c>
      <c r="M78" s="19">
        <v>0</v>
      </c>
      <c r="N78" s="19">
        <v>0</v>
      </c>
      <c r="O78" s="19">
        <v>0</v>
      </c>
      <c r="P78" s="19">
        <v>51</v>
      </c>
      <c r="Q78" s="19">
        <v>305</v>
      </c>
      <c r="R78" s="20">
        <v>74.75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28</v>
      </c>
      <c r="E79" s="19">
        <v>28</v>
      </c>
      <c r="F79" s="20">
        <v>100</v>
      </c>
      <c r="G79" s="19">
        <v>13</v>
      </c>
      <c r="H79" s="19">
        <v>7</v>
      </c>
      <c r="I79" s="19">
        <v>2</v>
      </c>
      <c r="J79" s="19">
        <v>2</v>
      </c>
      <c r="K79" s="19">
        <v>4</v>
      </c>
      <c r="L79" s="19">
        <v>0</v>
      </c>
      <c r="M79" s="19">
        <v>0</v>
      </c>
      <c r="N79" s="19">
        <v>0</v>
      </c>
      <c r="O79" s="19">
        <v>0</v>
      </c>
      <c r="P79" s="19">
        <v>28</v>
      </c>
      <c r="Q79" s="19">
        <v>191</v>
      </c>
      <c r="R79" s="20">
        <v>85.27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79</v>
      </c>
      <c r="E80" s="22">
        <v>79</v>
      </c>
      <c r="F80" s="23">
        <v>100</v>
      </c>
      <c r="G80" s="22">
        <v>22</v>
      </c>
      <c r="H80" s="22">
        <v>18</v>
      </c>
      <c r="I80" s="22">
        <v>14</v>
      </c>
      <c r="J80" s="22">
        <v>10</v>
      </c>
      <c r="K80" s="22">
        <v>15</v>
      </c>
      <c r="L80" s="22">
        <v>0</v>
      </c>
      <c r="M80" s="22">
        <v>0</v>
      </c>
      <c r="N80" s="22">
        <v>0</v>
      </c>
      <c r="O80" s="22">
        <v>0</v>
      </c>
      <c r="P80" s="22">
        <v>79</v>
      </c>
      <c r="Q80" s="22">
        <v>496</v>
      </c>
      <c r="R80" s="23">
        <v>78.48</v>
      </c>
      <c r="T80" s="5"/>
    </row>
    <row r="81" spans="1:20" s="4" customFormat="1" ht="15" customHeight="1" x14ac:dyDescent="0.25">
      <c r="A81" s="78">
        <v>25</v>
      </c>
      <c r="B81" s="79" t="s">
        <v>62</v>
      </c>
      <c r="C81" s="24" t="s">
        <v>17</v>
      </c>
      <c r="D81" s="18">
        <v>31</v>
      </c>
      <c r="E81" s="19">
        <v>31</v>
      </c>
      <c r="F81" s="20">
        <v>100</v>
      </c>
      <c r="G81" s="19">
        <v>5</v>
      </c>
      <c r="H81" s="19">
        <v>2</v>
      </c>
      <c r="I81" s="19">
        <v>6</v>
      </c>
      <c r="J81" s="19">
        <v>7</v>
      </c>
      <c r="K81" s="19">
        <v>7</v>
      </c>
      <c r="L81" s="19">
        <v>3</v>
      </c>
      <c r="M81" s="19">
        <v>1</v>
      </c>
      <c r="N81" s="19">
        <v>0</v>
      </c>
      <c r="O81" s="19">
        <v>0</v>
      </c>
      <c r="P81" s="19">
        <v>31</v>
      </c>
      <c r="Q81" s="19">
        <v>164</v>
      </c>
      <c r="R81" s="20">
        <v>66.13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6</v>
      </c>
      <c r="E82" s="19">
        <v>6</v>
      </c>
      <c r="F82" s="20">
        <v>100</v>
      </c>
      <c r="G82" s="19">
        <v>2</v>
      </c>
      <c r="H82" s="19">
        <v>0</v>
      </c>
      <c r="I82" s="19">
        <v>3</v>
      </c>
      <c r="J82" s="19">
        <v>0</v>
      </c>
      <c r="K82" s="19">
        <v>0</v>
      </c>
      <c r="L82" s="19">
        <v>1</v>
      </c>
      <c r="M82" s="19">
        <v>0</v>
      </c>
      <c r="N82" s="19">
        <v>0</v>
      </c>
      <c r="O82" s="19">
        <v>0</v>
      </c>
      <c r="P82" s="19">
        <v>6</v>
      </c>
      <c r="Q82" s="19">
        <v>37</v>
      </c>
      <c r="R82" s="20">
        <v>77.08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37</v>
      </c>
      <c r="E83" s="22">
        <v>37</v>
      </c>
      <c r="F83" s="23">
        <v>100</v>
      </c>
      <c r="G83" s="22">
        <v>7</v>
      </c>
      <c r="H83" s="22">
        <v>2</v>
      </c>
      <c r="I83" s="22">
        <v>9</v>
      </c>
      <c r="J83" s="22">
        <v>7</v>
      </c>
      <c r="K83" s="22">
        <v>7</v>
      </c>
      <c r="L83" s="22">
        <v>4</v>
      </c>
      <c r="M83" s="22">
        <v>1</v>
      </c>
      <c r="N83" s="22">
        <v>0</v>
      </c>
      <c r="O83" s="22">
        <v>0</v>
      </c>
      <c r="P83" s="22">
        <v>37</v>
      </c>
      <c r="Q83" s="22">
        <v>201</v>
      </c>
      <c r="R83" s="23">
        <v>67.91</v>
      </c>
      <c r="T83" s="5"/>
    </row>
    <row r="84" spans="1:20" s="4" customFormat="1" ht="15" customHeight="1" x14ac:dyDescent="0.25">
      <c r="A84" s="78">
        <v>26</v>
      </c>
      <c r="B84" s="79" t="s">
        <v>63</v>
      </c>
      <c r="C84" s="24" t="s">
        <v>17</v>
      </c>
      <c r="D84" s="18">
        <v>24</v>
      </c>
      <c r="E84" s="19">
        <v>24</v>
      </c>
      <c r="F84" s="20">
        <v>100</v>
      </c>
      <c r="G84" s="19">
        <v>0</v>
      </c>
      <c r="H84" s="19">
        <v>1</v>
      </c>
      <c r="I84" s="19">
        <v>2</v>
      </c>
      <c r="J84" s="19">
        <v>2</v>
      </c>
      <c r="K84" s="19">
        <v>1</v>
      </c>
      <c r="L84" s="19">
        <v>3</v>
      </c>
      <c r="M84" s="19">
        <v>5</v>
      </c>
      <c r="N84" s="19">
        <v>10</v>
      </c>
      <c r="O84" s="19">
        <v>0</v>
      </c>
      <c r="P84" s="19">
        <v>24</v>
      </c>
      <c r="Q84" s="19">
        <v>62</v>
      </c>
      <c r="R84" s="20">
        <v>32.29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2</v>
      </c>
      <c r="E85" s="19">
        <v>2</v>
      </c>
      <c r="F85" s="20">
        <v>100</v>
      </c>
      <c r="G85" s="19">
        <v>0</v>
      </c>
      <c r="H85" s="19">
        <v>0</v>
      </c>
      <c r="I85" s="19">
        <v>0</v>
      </c>
      <c r="J85" s="19">
        <v>0</v>
      </c>
      <c r="K85" s="19">
        <v>1</v>
      </c>
      <c r="L85" s="19">
        <v>0</v>
      </c>
      <c r="M85" s="19">
        <v>1</v>
      </c>
      <c r="N85" s="19">
        <v>0</v>
      </c>
      <c r="O85" s="19">
        <v>0</v>
      </c>
      <c r="P85" s="19">
        <v>2</v>
      </c>
      <c r="Q85" s="19">
        <v>6</v>
      </c>
      <c r="R85" s="20">
        <v>37.5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26</v>
      </c>
      <c r="E86" s="22">
        <v>26</v>
      </c>
      <c r="F86" s="23">
        <v>100</v>
      </c>
      <c r="G86" s="22">
        <v>0</v>
      </c>
      <c r="H86" s="22">
        <v>1</v>
      </c>
      <c r="I86" s="22">
        <v>2</v>
      </c>
      <c r="J86" s="22">
        <v>2</v>
      </c>
      <c r="K86" s="22">
        <v>2</v>
      </c>
      <c r="L86" s="22">
        <v>3</v>
      </c>
      <c r="M86" s="22">
        <v>6</v>
      </c>
      <c r="N86" s="22">
        <v>10</v>
      </c>
      <c r="O86" s="22">
        <v>0</v>
      </c>
      <c r="P86" s="22">
        <v>26</v>
      </c>
      <c r="Q86" s="22">
        <v>68</v>
      </c>
      <c r="R86" s="23">
        <v>32.69</v>
      </c>
      <c r="T86" s="5"/>
    </row>
    <row r="87" spans="1:20" s="4" customFormat="1" ht="15" customHeight="1" x14ac:dyDescent="0.25">
      <c r="A87" s="78">
        <v>27</v>
      </c>
      <c r="B87" s="79" t="s">
        <v>64</v>
      </c>
      <c r="C87" s="24" t="s">
        <v>17</v>
      </c>
      <c r="D87" s="18">
        <v>8</v>
      </c>
      <c r="E87" s="19">
        <v>8</v>
      </c>
      <c r="F87" s="20">
        <v>100</v>
      </c>
      <c r="G87" s="19">
        <v>1</v>
      </c>
      <c r="H87" s="19">
        <v>0</v>
      </c>
      <c r="I87" s="19">
        <v>1</v>
      </c>
      <c r="J87" s="19">
        <v>0</v>
      </c>
      <c r="K87" s="19">
        <v>2</v>
      </c>
      <c r="L87" s="19">
        <v>2</v>
      </c>
      <c r="M87" s="19">
        <v>2</v>
      </c>
      <c r="N87" s="19">
        <v>0</v>
      </c>
      <c r="O87" s="19">
        <v>0</v>
      </c>
      <c r="P87" s="19">
        <v>8</v>
      </c>
      <c r="Q87" s="19">
        <v>32</v>
      </c>
      <c r="R87" s="20">
        <v>50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11</v>
      </c>
      <c r="E88" s="19">
        <v>11</v>
      </c>
      <c r="F88" s="20">
        <v>100</v>
      </c>
      <c r="G88" s="19">
        <v>1</v>
      </c>
      <c r="H88" s="19">
        <v>2</v>
      </c>
      <c r="I88" s="19">
        <v>2</v>
      </c>
      <c r="J88" s="19">
        <v>1</v>
      </c>
      <c r="K88" s="19">
        <v>1</v>
      </c>
      <c r="L88" s="19">
        <v>1</v>
      </c>
      <c r="M88" s="19">
        <v>3</v>
      </c>
      <c r="N88" s="19">
        <v>0</v>
      </c>
      <c r="O88" s="19">
        <v>0</v>
      </c>
      <c r="P88" s="19">
        <v>11</v>
      </c>
      <c r="Q88" s="19">
        <v>52</v>
      </c>
      <c r="R88" s="20">
        <v>59.09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19</v>
      </c>
      <c r="E89" s="22">
        <v>19</v>
      </c>
      <c r="F89" s="23">
        <v>100</v>
      </c>
      <c r="G89" s="22">
        <v>2</v>
      </c>
      <c r="H89" s="22">
        <v>2</v>
      </c>
      <c r="I89" s="22">
        <v>3</v>
      </c>
      <c r="J89" s="22">
        <v>1</v>
      </c>
      <c r="K89" s="22">
        <v>3</v>
      </c>
      <c r="L89" s="22">
        <v>3</v>
      </c>
      <c r="M89" s="22">
        <v>5</v>
      </c>
      <c r="N89" s="22">
        <v>0</v>
      </c>
      <c r="O89" s="22">
        <v>0</v>
      </c>
      <c r="P89" s="22">
        <v>19</v>
      </c>
      <c r="Q89" s="22">
        <v>84</v>
      </c>
      <c r="R89" s="23">
        <v>55.26</v>
      </c>
      <c r="T89" s="5"/>
    </row>
    <row r="90" spans="1:20" s="4" customFormat="1" ht="15" customHeight="1" x14ac:dyDescent="0.25">
      <c r="A90" s="78">
        <v>28</v>
      </c>
      <c r="B90" s="79" t="s">
        <v>65</v>
      </c>
      <c r="C90" s="24" t="s">
        <v>17</v>
      </c>
      <c r="D90" s="18">
        <v>9</v>
      </c>
      <c r="E90" s="19">
        <v>9</v>
      </c>
      <c r="F90" s="20">
        <v>100</v>
      </c>
      <c r="G90" s="19">
        <v>1</v>
      </c>
      <c r="H90" s="19">
        <v>1</v>
      </c>
      <c r="I90" s="19">
        <v>4</v>
      </c>
      <c r="J90" s="19">
        <v>0</v>
      </c>
      <c r="K90" s="19">
        <v>2</v>
      </c>
      <c r="L90" s="19">
        <v>1</v>
      </c>
      <c r="M90" s="19">
        <v>0</v>
      </c>
      <c r="N90" s="19">
        <v>0</v>
      </c>
      <c r="O90" s="19">
        <v>0</v>
      </c>
      <c r="P90" s="19">
        <v>9</v>
      </c>
      <c r="Q90" s="19">
        <v>50</v>
      </c>
      <c r="R90" s="20">
        <v>69.44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7</v>
      </c>
      <c r="E91" s="19">
        <v>7</v>
      </c>
      <c r="F91" s="20">
        <v>100</v>
      </c>
      <c r="G91" s="19">
        <v>1</v>
      </c>
      <c r="H91" s="19">
        <v>3</v>
      </c>
      <c r="I91" s="19">
        <v>3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7</v>
      </c>
      <c r="Q91" s="19">
        <v>47</v>
      </c>
      <c r="R91" s="20">
        <v>83.93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16</v>
      </c>
      <c r="E92" s="22">
        <v>16</v>
      </c>
      <c r="F92" s="23">
        <v>100</v>
      </c>
      <c r="G92" s="22">
        <v>2</v>
      </c>
      <c r="H92" s="22">
        <v>4</v>
      </c>
      <c r="I92" s="22">
        <v>7</v>
      </c>
      <c r="J92" s="22">
        <v>0</v>
      </c>
      <c r="K92" s="22">
        <v>2</v>
      </c>
      <c r="L92" s="22">
        <v>1</v>
      </c>
      <c r="M92" s="22">
        <v>0</v>
      </c>
      <c r="N92" s="22">
        <v>0</v>
      </c>
      <c r="O92" s="22">
        <v>0</v>
      </c>
      <c r="P92" s="22">
        <v>16</v>
      </c>
      <c r="Q92" s="22">
        <v>97</v>
      </c>
      <c r="R92" s="23">
        <v>75.78</v>
      </c>
      <c r="T92" s="5"/>
    </row>
    <row r="93" spans="1:20" s="4" customFormat="1" ht="15" customHeight="1" x14ac:dyDescent="0.25">
      <c r="A93" s="78">
        <v>29</v>
      </c>
      <c r="B93" s="79" t="s">
        <v>66</v>
      </c>
      <c r="C93" s="24" t="s">
        <v>17</v>
      </c>
      <c r="D93" s="18">
        <v>54</v>
      </c>
      <c r="E93" s="19">
        <v>54</v>
      </c>
      <c r="F93" s="20">
        <v>100</v>
      </c>
      <c r="G93" s="19">
        <v>0</v>
      </c>
      <c r="H93" s="19">
        <v>5</v>
      </c>
      <c r="I93" s="19">
        <v>4</v>
      </c>
      <c r="J93" s="19">
        <v>9</v>
      </c>
      <c r="K93" s="19">
        <v>8</v>
      </c>
      <c r="L93" s="19">
        <v>8</v>
      </c>
      <c r="M93" s="19">
        <v>10</v>
      </c>
      <c r="N93" s="19">
        <v>10</v>
      </c>
      <c r="O93" s="19">
        <v>0</v>
      </c>
      <c r="P93" s="19">
        <v>54</v>
      </c>
      <c r="Q93" s="19">
        <v>190</v>
      </c>
      <c r="R93" s="20">
        <v>43.98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41</v>
      </c>
      <c r="E94" s="19">
        <v>41</v>
      </c>
      <c r="F94" s="20">
        <v>100</v>
      </c>
      <c r="G94" s="19">
        <v>6</v>
      </c>
      <c r="H94" s="19">
        <v>11</v>
      </c>
      <c r="I94" s="19">
        <v>2</v>
      </c>
      <c r="J94" s="19">
        <v>7</v>
      </c>
      <c r="K94" s="19">
        <v>6</v>
      </c>
      <c r="L94" s="19">
        <v>4</v>
      </c>
      <c r="M94" s="19">
        <v>3</v>
      </c>
      <c r="N94" s="19">
        <v>2</v>
      </c>
      <c r="O94" s="19">
        <v>0</v>
      </c>
      <c r="P94" s="19">
        <v>41</v>
      </c>
      <c r="Q94" s="19">
        <v>216</v>
      </c>
      <c r="R94" s="20">
        <v>65.849999999999994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95</v>
      </c>
      <c r="E95" s="22">
        <v>95</v>
      </c>
      <c r="F95" s="23">
        <v>100</v>
      </c>
      <c r="G95" s="22">
        <v>6</v>
      </c>
      <c r="H95" s="22">
        <v>16</v>
      </c>
      <c r="I95" s="22">
        <v>6</v>
      </c>
      <c r="J95" s="22">
        <v>16</v>
      </c>
      <c r="K95" s="22">
        <v>14</v>
      </c>
      <c r="L95" s="22">
        <v>12</v>
      </c>
      <c r="M95" s="22">
        <v>13</v>
      </c>
      <c r="N95" s="22">
        <v>12</v>
      </c>
      <c r="O95" s="22">
        <v>0</v>
      </c>
      <c r="P95" s="22">
        <v>95</v>
      </c>
      <c r="Q95" s="22">
        <v>406</v>
      </c>
      <c r="R95" s="23">
        <v>53.42</v>
      </c>
      <c r="T95" s="5"/>
    </row>
    <row r="96" spans="1:20" s="4" customFormat="1" ht="15" customHeight="1" x14ac:dyDescent="0.25">
      <c r="A96" s="78">
        <v>30</v>
      </c>
      <c r="B96" s="79" t="s">
        <v>67</v>
      </c>
      <c r="C96" s="24" t="s">
        <v>17</v>
      </c>
      <c r="D96" s="18">
        <v>13</v>
      </c>
      <c r="E96" s="19">
        <v>13</v>
      </c>
      <c r="F96" s="20">
        <v>100</v>
      </c>
      <c r="G96" s="19">
        <v>1</v>
      </c>
      <c r="H96" s="19">
        <v>1</v>
      </c>
      <c r="I96" s="19">
        <v>0</v>
      </c>
      <c r="J96" s="19">
        <v>1</v>
      </c>
      <c r="K96" s="19">
        <v>1</v>
      </c>
      <c r="L96" s="19">
        <v>8</v>
      </c>
      <c r="M96" s="19">
        <v>1</v>
      </c>
      <c r="N96" s="19">
        <v>0</v>
      </c>
      <c r="O96" s="19">
        <v>0</v>
      </c>
      <c r="P96" s="19">
        <v>13</v>
      </c>
      <c r="Q96" s="19">
        <v>50</v>
      </c>
      <c r="R96" s="20">
        <v>48.08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8</v>
      </c>
      <c r="E97" s="19">
        <v>8</v>
      </c>
      <c r="F97" s="20">
        <v>100</v>
      </c>
      <c r="G97" s="19">
        <v>3</v>
      </c>
      <c r="H97" s="19">
        <v>0</v>
      </c>
      <c r="I97" s="19">
        <v>1</v>
      </c>
      <c r="J97" s="19">
        <v>2</v>
      </c>
      <c r="K97" s="19">
        <v>0</v>
      </c>
      <c r="L97" s="19">
        <v>2</v>
      </c>
      <c r="M97" s="19">
        <v>0</v>
      </c>
      <c r="N97" s="19">
        <v>0</v>
      </c>
      <c r="O97" s="19">
        <v>0</v>
      </c>
      <c r="P97" s="19">
        <v>8</v>
      </c>
      <c r="Q97" s="19">
        <v>46</v>
      </c>
      <c r="R97" s="20">
        <v>71.88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21</v>
      </c>
      <c r="E98" s="22">
        <v>21</v>
      </c>
      <c r="F98" s="23">
        <v>100</v>
      </c>
      <c r="G98" s="22">
        <v>4</v>
      </c>
      <c r="H98" s="22">
        <v>1</v>
      </c>
      <c r="I98" s="22">
        <v>1</v>
      </c>
      <c r="J98" s="22">
        <v>3</v>
      </c>
      <c r="K98" s="22">
        <v>1</v>
      </c>
      <c r="L98" s="22">
        <v>10</v>
      </c>
      <c r="M98" s="22">
        <v>1</v>
      </c>
      <c r="N98" s="22">
        <v>0</v>
      </c>
      <c r="O98" s="22">
        <v>0</v>
      </c>
      <c r="P98" s="22">
        <v>21</v>
      </c>
      <c r="Q98" s="22">
        <v>96</v>
      </c>
      <c r="R98" s="23">
        <v>57.14</v>
      </c>
      <c r="T98" s="5"/>
    </row>
    <row r="99" spans="1:20" s="4" customFormat="1" ht="15" customHeight="1" x14ac:dyDescent="0.25">
      <c r="A99" s="78">
        <v>31</v>
      </c>
      <c r="B99" s="79" t="s">
        <v>68</v>
      </c>
      <c r="C99" s="24" t="s">
        <v>17</v>
      </c>
      <c r="D99" s="18">
        <v>4</v>
      </c>
      <c r="E99" s="19">
        <v>4</v>
      </c>
      <c r="F99" s="20">
        <v>100</v>
      </c>
      <c r="G99" s="19">
        <v>0</v>
      </c>
      <c r="H99" s="19">
        <v>0</v>
      </c>
      <c r="I99" s="19">
        <v>0</v>
      </c>
      <c r="J99" s="19">
        <v>2</v>
      </c>
      <c r="K99" s="19">
        <v>2</v>
      </c>
      <c r="L99" s="19">
        <v>0</v>
      </c>
      <c r="M99" s="19">
        <v>0</v>
      </c>
      <c r="N99" s="19">
        <v>0</v>
      </c>
      <c r="O99" s="19">
        <v>0</v>
      </c>
      <c r="P99" s="19">
        <v>4</v>
      </c>
      <c r="Q99" s="19">
        <v>18</v>
      </c>
      <c r="R99" s="20">
        <v>56.25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6</v>
      </c>
      <c r="E100" s="19">
        <v>6</v>
      </c>
      <c r="F100" s="20">
        <v>100</v>
      </c>
      <c r="G100" s="19">
        <v>0</v>
      </c>
      <c r="H100" s="19">
        <v>1</v>
      </c>
      <c r="I100" s="19">
        <v>1</v>
      </c>
      <c r="J100" s="19">
        <v>2</v>
      </c>
      <c r="K100" s="19">
        <v>1</v>
      </c>
      <c r="L100" s="19">
        <v>1</v>
      </c>
      <c r="M100" s="19">
        <v>0</v>
      </c>
      <c r="N100" s="19">
        <v>0</v>
      </c>
      <c r="O100" s="19">
        <v>0</v>
      </c>
      <c r="P100" s="19">
        <v>6</v>
      </c>
      <c r="Q100" s="19">
        <v>30</v>
      </c>
      <c r="R100" s="20">
        <v>62.5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10</v>
      </c>
      <c r="E101" s="22">
        <v>10</v>
      </c>
      <c r="F101" s="23">
        <v>100</v>
      </c>
      <c r="G101" s="22">
        <v>0</v>
      </c>
      <c r="H101" s="22">
        <v>1</v>
      </c>
      <c r="I101" s="22">
        <v>1</v>
      </c>
      <c r="J101" s="22">
        <v>4</v>
      </c>
      <c r="K101" s="22">
        <v>3</v>
      </c>
      <c r="L101" s="22">
        <v>1</v>
      </c>
      <c r="M101" s="22">
        <v>0</v>
      </c>
      <c r="N101" s="22">
        <v>0</v>
      </c>
      <c r="O101" s="22">
        <v>0</v>
      </c>
      <c r="P101" s="22">
        <v>10</v>
      </c>
      <c r="Q101" s="22">
        <v>48</v>
      </c>
      <c r="R101" s="23">
        <v>60</v>
      </c>
      <c r="T101" s="5"/>
    </row>
    <row r="102" spans="1:20" s="4" customFormat="1" ht="15" customHeight="1" x14ac:dyDescent="0.25">
      <c r="A102" s="78">
        <v>32</v>
      </c>
      <c r="B102" s="79" t="s">
        <v>69</v>
      </c>
      <c r="C102" s="24" t="s">
        <v>17</v>
      </c>
      <c r="D102" s="18">
        <v>5</v>
      </c>
      <c r="E102" s="19">
        <v>5</v>
      </c>
      <c r="F102" s="20">
        <v>100</v>
      </c>
      <c r="G102" s="19">
        <v>0</v>
      </c>
      <c r="H102" s="19">
        <v>0</v>
      </c>
      <c r="I102" s="19">
        <v>1</v>
      </c>
      <c r="J102" s="19">
        <v>0</v>
      </c>
      <c r="K102" s="19">
        <v>1</v>
      </c>
      <c r="L102" s="19">
        <v>1</v>
      </c>
      <c r="M102" s="19">
        <v>2</v>
      </c>
      <c r="N102" s="19">
        <v>0</v>
      </c>
      <c r="O102" s="19">
        <v>0</v>
      </c>
      <c r="P102" s="19">
        <v>5</v>
      </c>
      <c r="Q102" s="19">
        <v>17</v>
      </c>
      <c r="R102" s="20">
        <v>42.5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7</v>
      </c>
      <c r="E103" s="19">
        <v>7</v>
      </c>
      <c r="F103" s="20">
        <v>100</v>
      </c>
      <c r="G103" s="19">
        <v>0</v>
      </c>
      <c r="H103" s="19">
        <v>1</v>
      </c>
      <c r="I103" s="19">
        <v>4</v>
      </c>
      <c r="J103" s="19">
        <v>0</v>
      </c>
      <c r="K103" s="19">
        <v>0</v>
      </c>
      <c r="L103" s="19">
        <v>1</v>
      </c>
      <c r="M103" s="19">
        <v>1</v>
      </c>
      <c r="N103" s="19">
        <v>0</v>
      </c>
      <c r="O103" s="19">
        <v>0</v>
      </c>
      <c r="P103" s="19">
        <v>7</v>
      </c>
      <c r="Q103" s="19">
        <v>36</v>
      </c>
      <c r="R103" s="20">
        <v>64.290000000000006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12</v>
      </c>
      <c r="E104" s="22">
        <v>12</v>
      </c>
      <c r="F104" s="23">
        <v>100</v>
      </c>
      <c r="G104" s="22">
        <v>0</v>
      </c>
      <c r="H104" s="22">
        <v>1</v>
      </c>
      <c r="I104" s="22">
        <v>5</v>
      </c>
      <c r="J104" s="22">
        <v>0</v>
      </c>
      <c r="K104" s="22">
        <v>1</v>
      </c>
      <c r="L104" s="22">
        <v>2</v>
      </c>
      <c r="M104" s="22">
        <v>3</v>
      </c>
      <c r="N104" s="22">
        <v>0</v>
      </c>
      <c r="O104" s="22">
        <v>0</v>
      </c>
      <c r="P104" s="22">
        <v>12</v>
      </c>
      <c r="Q104" s="22">
        <v>53</v>
      </c>
      <c r="R104" s="23">
        <v>55.21</v>
      </c>
      <c r="T104" s="5"/>
    </row>
    <row r="105" spans="1:20" s="4" customFormat="1" ht="15" customHeight="1" x14ac:dyDescent="0.25">
      <c r="A105" s="78">
        <v>33</v>
      </c>
      <c r="B105" s="79" t="s">
        <v>70</v>
      </c>
      <c r="C105" s="24" t="s">
        <v>17</v>
      </c>
      <c r="D105" s="18">
        <v>13</v>
      </c>
      <c r="E105" s="19">
        <v>13</v>
      </c>
      <c r="F105" s="20">
        <v>100</v>
      </c>
      <c r="G105" s="19">
        <v>0</v>
      </c>
      <c r="H105" s="19">
        <v>2</v>
      </c>
      <c r="I105" s="19">
        <v>0</v>
      </c>
      <c r="J105" s="19">
        <v>2</v>
      </c>
      <c r="K105" s="19">
        <v>0</v>
      </c>
      <c r="L105" s="19">
        <v>7</v>
      </c>
      <c r="M105" s="19">
        <v>2</v>
      </c>
      <c r="N105" s="19">
        <v>0</v>
      </c>
      <c r="O105" s="19">
        <v>0</v>
      </c>
      <c r="P105" s="19">
        <v>13</v>
      </c>
      <c r="Q105" s="19">
        <v>49</v>
      </c>
      <c r="R105" s="20">
        <v>47.12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12</v>
      </c>
      <c r="E106" s="19">
        <v>12</v>
      </c>
      <c r="F106" s="20">
        <v>100</v>
      </c>
      <c r="G106" s="19">
        <v>1</v>
      </c>
      <c r="H106" s="19">
        <v>1</v>
      </c>
      <c r="I106" s="19">
        <v>0</v>
      </c>
      <c r="J106" s="19">
        <v>6</v>
      </c>
      <c r="K106" s="19">
        <v>2</v>
      </c>
      <c r="L106" s="19">
        <v>2</v>
      </c>
      <c r="M106" s="19">
        <v>0</v>
      </c>
      <c r="N106" s="19">
        <v>0</v>
      </c>
      <c r="O106" s="19">
        <v>0</v>
      </c>
      <c r="P106" s="19">
        <v>12</v>
      </c>
      <c r="Q106" s="19">
        <v>59</v>
      </c>
      <c r="R106" s="20">
        <v>61.46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25</v>
      </c>
      <c r="E107" s="22">
        <v>25</v>
      </c>
      <c r="F107" s="23">
        <v>100</v>
      </c>
      <c r="G107" s="22">
        <v>1</v>
      </c>
      <c r="H107" s="22">
        <v>3</v>
      </c>
      <c r="I107" s="22">
        <v>0</v>
      </c>
      <c r="J107" s="22">
        <v>8</v>
      </c>
      <c r="K107" s="22">
        <v>2</v>
      </c>
      <c r="L107" s="22">
        <v>9</v>
      </c>
      <c r="M107" s="22">
        <v>2</v>
      </c>
      <c r="N107" s="22">
        <v>0</v>
      </c>
      <c r="O107" s="22">
        <v>0</v>
      </c>
      <c r="P107" s="22">
        <v>25</v>
      </c>
      <c r="Q107" s="22">
        <v>108</v>
      </c>
      <c r="R107" s="23">
        <v>54</v>
      </c>
      <c r="T107" s="5"/>
    </row>
    <row r="108" spans="1:20" s="4" customFormat="1" ht="15" customHeight="1" x14ac:dyDescent="0.25">
      <c r="A108" s="78">
        <v>34</v>
      </c>
      <c r="B108" s="79" t="s">
        <v>71</v>
      </c>
      <c r="C108" s="24" t="s">
        <v>17</v>
      </c>
      <c r="D108" s="18">
        <v>17</v>
      </c>
      <c r="E108" s="19">
        <v>17</v>
      </c>
      <c r="F108" s="20">
        <v>100</v>
      </c>
      <c r="G108" s="19">
        <v>2</v>
      </c>
      <c r="H108" s="19">
        <v>3</v>
      </c>
      <c r="I108" s="19">
        <v>2</v>
      </c>
      <c r="J108" s="19">
        <v>3</v>
      </c>
      <c r="K108" s="19">
        <v>5</v>
      </c>
      <c r="L108" s="19">
        <v>2</v>
      </c>
      <c r="M108" s="19">
        <v>0</v>
      </c>
      <c r="N108" s="19">
        <v>0</v>
      </c>
      <c r="O108" s="19">
        <v>0</v>
      </c>
      <c r="P108" s="19">
        <v>17</v>
      </c>
      <c r="Q108" s="19">
        <v>90</v>
      </c>
      <c r="R108" s="20">
        <v>66.180000000000007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12</v>
      </c>
      <c r="E109" s="19">
        <v>12</v>
      </c>
      <c r="F109" s="20">
        <v>100</v>
      </c>
      <c r="G109" s="19">
        <v>3</v>
      </c>
      <c r="H109" s="19">
        <v>1</v>
      </c>
      <c r="I109" s="19">
        <v>2</v>
      </c>
      <c r="J109" s="19">
        <v>1</v>
      </c>
      <c r="K109" s="19">
        <v>3</v>
      </c>
      <c r="L109" s="19">
        <v>2</v>
      </c>
      <c r="M109" s="19">
        <v>0</v>
      </c>
      <c r="N109" s="19">
        <v>0</v>
      </c>
      <c r="O109" s="19">
        <v>0</v>
      </c>
      <c r="P109" s="19">
        <v>12</v>
      </c>
      <c r="Q109" s="19">
        <v>66</v>
      </c>
      <c r="R109" s="20">
        <v>68.75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29</v>
      </c>
      <c r="E110" s="22">
        <v>29</v>
      </c>
      <c r="F110" s="23">
        <v>100</v>
      </c>
      <c r="G110" s="22">
        <v>5</v>
      </c>
      <c r="H110" s="22">
        <v>4</v>
      </c>
      <c r="I110" s="22">
        <v>4</v>
      </c>
      <c r="J110" s="22">
        <v>4</v>
      </c>
      <c r="K110" s="22">
        <v>8</v>
      </c>
      <c r="L110" s="22">
        <v>4</v>
      </c>
      <c r="M110" s="22">
        <v>0</v>
      </c>
      <c r="N110" s="22">
        <v>0</v>
      </c>
      <c r="O110" s="22">
        <v>0</v>
      </c>
      <c r="P110" s="22">
        <v>29</v>
      </c>
      <c r="Q110" s="22">
        <v>156</v>
      </c>
      <c r="R110" s="23">
        <v>67.239999999999995</v>
      </c>
      <c r="T110" s="5"/>
    </row>
    <row r="111" spans="1:20" s="4" customFormat="1" ht="15" customHeight="1" x14ac:dyDescent="0.25">
      <c r="A111" s="78">
        <v>35</v>
      </c>
      <c r="B111" s="79" t="s">
        <v>72</v>
      </c>
      <c r="C111" s="24" t="s">
        <v>17</v>
      </c>
      <c r="D111" s="18">
        <v>25</v>
      </c>
      <c r="E111" s="19">
        <v>25</v>
      </c>
      <c r="F111" s="20">
        <v>100</v>
      </c>
      <c r="G111" s="19">
        <v>10</v>
      </c>
      <c r="H111" s="19">
        <v>2</v>
      </c>
      <c r="I111" s="19">
        <v>7</v>
      </c>
      <c r="J111" s="19">
        <v>6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25</v>
      </c>
      <c r="Q111" s="19">
        <v>166</v>
      </c>
      <c r="R111" s="20">
        <v>83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24</v>
      </c>
      <c r="E112" s="19">
        <v>24</v>
      </c>
      <c r="F112" s="20">
        <v>100</v>
      </c>
      <c r="G112" s="19">
        <v>13</v>
      </c>
      <c r="H112" s="19">
        <v>5</v>
      </c>
      <c r="I112" s="19">
        <v>5</v>
      </c>
      <c r="J112" s="19">
        <v>1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24</v>
      </c>
      <c r="Q112" s="19">
        <v>174</v>
      </c>
      <c r="R112" s="20">
        <v>90.63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49</v>
      </c>
      <c r="E113" s="22">
        <v>49</v>
      </c>
      <c r="F113" s="23">
        <v>100</v>
      </c>
      <c r="G113" s="22">
        <v>23</v>
      </c>
      <c r="H113" s="22">
        <v>7</v>
      </c>
      <c r="I113" s="22">
        <v>12</v>
      </c>
      <c r="J113" s="22">
        <v>7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49</v>
      </c>
      <c r="Q113" s="22">
        <v>340</v>
      </c>
      <c r="R113" s="23">
        <v>86.73</v>
      </c>
      <c r="T113" s="5"/>
    </row>
    <row r="114" spans="1:20" s="4" customFormat="1" ht="15" customHeight="1" x14ac:dyDescent="0.25">
      <c r="A114" s="78">
        <v>36</v>
      </c>
      <c r="B114" s="79" t="s">
        <v>73</v>
      </c>
      <c r="C114" s="24" t="s">
        <v>17</v>
      </c>
      <c r="D114" s="18">
        <v>16</v>
      </c>
      <c r="E114" s="19">
        <v>16</v>
      </c>
      <c r="F114" s="20">
        <v>100</v>
      </c>
      <c r="G114" s="19">
        <v>2</v>
      </c>
      <c r="H114" s="19">
        <v>1</v>
      </c>
      <c r="I114" s="19">
        <v>3</v>
      </c>
      <c r="J114" s="19">
        <v>3</v>
      </c>
      <c r="K114" s="19">
        <v>4</v>
      </c>
      <c r="L114" s="19">
        <v>2</v>
      </c>
      <c r="M114" s="19">
        <v>0</v>
      </c>
      <c r="N114" s="19">
        <v>1</v>
      </c>
      <c r="O114" s="19">
        <v>0</v>
      </c>
      <c r="P114" s="19">
        <v>16</v>
      </c>
      <c r="Q114" s="19">
        <v>79</v>
      </c>
      <c r="R114" s="20">
        <v>61.72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20</v>
      </c>
      <c r="E115" s="19">
        <v>20</v>
      </c>
      <c r="F115" s="20">
        <v>100</v>
      </c>
      <c r="G115" s="19">
        <v>4</v>
      </c>
      <c r="H115" s="19">
        <v>2</v>
      </c>
      <c r="I115" s="19">
        <v>2</v>
      </c>
      <c r="J115" s="19">
        <v>3</v>
      </c>
      <c r="K115" s="19">
        <v>3</v>
      </c>
      <c r="L115" s="19">
        <v>4</v>
      </c>
      <c r="M115" s="19">
        <v>0</v>
      </c>
      <c r="N115" s="19">
        <v>2</v>
      </c>
      <c r="O115" s="19">
        <v>0</v>
      </c>
      <c r="P115" s="19">
        <v>20</v>
      </c>
      <c r="Q115" s="19">
        <v>99</v>
      </c>
      <c r="R115" s="20">
        <v>61.88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36</v>
      </c>
      <c r="E116" s="22">
        <v>36</v>
      </c>
      <c r="F116" s="23">
        <v>100</v>
      </c>
      <c r="G116" s="22">
        <v>6</v>
      </c>
      <c r="H116" s="22">
        <v>3</v>
      </c>
      <c r="I116" s="22">
        <v>5</v>
      </c>
      <c r="J116" s="22">
        <v>6</v>
      </c>
      <c r="K116" s="22">
        <v>7</v>
      </c>
      <c r="L116" s="22">
        <v>6</v>
      </c>
      <c r="M116" s="22">
        <v>0</v>
      </c>
      <c r="N116" s="22">
        <v>3</v>
      </c>
      <c r="O116" s="22">
        <v>0</v>
      </c>
      <c r="P116" s="22">
        <v>36</v>
      </c>
      <c r="Q116" s="22">
        <v>178</v>
      </c>
      <c r="R116" s="23">
        <v>61.81</v>
      </c>
      <c r="T116" s="5"/>
    </row>
    <row r="117" spans="1:20" s="4" customFormat="1" ht="15" customHeight="1" x14ac:dyDescent="0.25">
      <c r="A117" s="78">
        <v>37</v>
      </c>
      <c r="B117" s="79" t="s">
        <v>74</v>
      </c>
      <c r="C117" s="24" t="s">
        <v>17</v>
      </c>
      <c r="D117" s="18">
        <v>2</v>
      </c>
      <c r="E117" s="19">
        <v>2</v>
      </c>
      <c r="F117" s="20">
        <v>100</v>
      </c>
      <c r="G117" s="19">
        <v>0</v>
      </c>
      <c r="H117" s="19">
        <v>1</v>
      </c>
      <c r="I117" s="19">
        <v>1</v>
      </c>
      <c r="J117" s="19">
        <v>0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2</v>
      </c>
      <c r="Q117" s="19">
        <v>13</v>
      </c>
      <c r="R117" s="20">
        <v>81.25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6</v>
      </c>
      <c r="E118" s="19">
        <v>6</v>
      </c>
      <c r="F118" s="20">
        <v>100</v>
      </c>
      <c r="G118" s="19">
        <v>2</v>
      </c>
      <c r="H118" s="19">
        <v>3</v>
      </c>
      <c r="I118" s="19">
        <v>1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6</v>
      </c>
      <c r="Q118" s="19">
        <v>43</v>
      </c>
      <c r="R118" s="20">
        <v>89.58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8</v>
      </c>
      <c r="E119" s="22">
        <v>8</v>
      </c>
      <c r="F119" s="23">
        <v>100</v>
      </c>
      <c r="G119" s="22">
        <v>2</v>
      </c>
      <c r="H119" s="22">
        <v>4</v>
      </c>
      <c r="I119" s="22">
        <v>2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8</v>
      </c>
      <c r="Q119" s="22">
        <v>56</v>
      </c>
      <c r="R119" s="23">
        <v>87.5</v>
      </c>
      <c r="T119" s="5"/>
    </row>
    <row r="120" spans="1:20" s="4" customFormat="1" ht="15" customHeight="1" x14ac:dyDescent="0.25">
      <c r="A120" s="78">
        <v>38</v>
      </c>
      <c r="B120" s="79" t="s">
        <v>75</v>
      </c>
      <c r="C120" s="24" t="s">
        <v>17</v>
      </c>
      <c r="D120" s="18">
        <v>49</v>
      </c>
      <c r="E120" s="19">
        <v>49</v>
      </c>
      <c r="F120" s="20">
        <v>100</v>
      </c>
      <c r="G120" s="19">
        <v>0</v>
      </c>
      <c r="H120" s="19">
        <v>5</v>
      </c>
      <c r="I120" s="19">
        <v>6</v>
      </c>
      <c r="J120" s="19">
        <v>2</v>
      </c>
      <c r="K120" s="19">
        <v>8</v>
      </c>
      <c r="L120" s="19">
        <v>6</v>
      </c>
      <c r="M120" s="19">
        <v>6</v>
      </c>
      <c r="N120" s="19">
        <v>16</v>
      </c>
      <c r="O120" s="19">
        <v>0</v>
      </c>
      <c r="P120" s="19">
        <v>49</v>
      </c>
      <c r="Q120" s="19">
        <v>159</v>
      </c>
      <c r="R120" s="20">
        <v>40.56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32</v>
      </c>
      <c r="E121" s="19">
        <v>32</v>
      </c>
      <c r="F121" s="20">
        <v>100</v>
      </c>
      <c r="G121" s="19">
        <v>1</v>
      </c>
      <c r="H121" s="19">
        <v>0</v>
      </c>
      <c r="I121" s="19">
        <v>3</v>
      </c>
      <c r="J121" s="19">
        <v>1</v>
      </c>
      <c r="K121" s="19">
        <v>7</v>
      </c>
      <c r="L121" s="19">
        <v>9</v>
      </c>
      <c r="M121" s="19">
        <v>6</v>
      </c>
      <c r="N121" s="19">
        <v>5</v>
      </c>
      <c r="O121" s="19">
        <v>0</v>
      </c>
      <c r="P121" s="19">
        <v>32</v>
      </c>
      <c r="Q121" s="19">
        <v>103</v>
      </c>
      <c r="R121" s="20">
        <v>40.229999999999997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81</v>
      </c>
      <c r="E122" s="22">
        <v>81</v>
      </c>
      <c r="F122" s="23">
        <v>100</v>
      </c>
      <c r="G122" s="22">
        <v>1</v>
      </c>
      <c r="H122" s="22">
        <v>5</v>
      </c>
      <c r="I122" s="22">
        <v>9</v>
      </c>
      <c r="J122" s="22">
        <v>3</v>
      </c>
      <c r="K122" s="22">
        <v>15</v>
      </c>
      <c r="L122" s="22">
        <v>15</v>
      </c>
      <c r="M122" s="22">
        <v>12</v>
      </c>
      <c r="N122" s="22">
        <v>21</v>
      </c>
      <c r="O122" s="22">
        <v>0</v>
      </c>
      <c r="P122" s="22">
        <v>81</v>
      </c>
      <c r="Q122" s="22">
        <v>262</v>
      </c>
      <c r="R122" s="23">
        <v>40.43</v>
      </c>
      <c r="T122" s="5"/>
    </row>
    <row r="123" spans="1:20" s="4" customFormat="1" ht="15" customHeight="1" x14ac:dyDescent="0.25">
      <c r="A123" s="78">
        <v>39</v>
      </c>
      <c r="B123" s="79" t="s">
        <v>76</v>
      </c>
      <c r="C123" s="24" t="s">
        <v>17</v>
      </c>
      <c r="D123" s="18">
        <v>13</v>
      </c>
      <c r="E123" s="19">
        <v>13</v>
      </c>
      <c r="F123" s="20">
        <v>100</v>
      </c>
      <c r="G123" s="19">
        <v>4</v>
      </c>
      <c r="H123" s="19">
        <v>5</v>
      </c>
      <c r="I123" s="19">
        <v>2</v>
      </c>
      <c r="J123" s="19">
        <v>0</v>
      </c>
      <c r="K123" s="19">
        <v>2</v>
      </c>
      <c r="L123" s="19">
        <v>0</v>
      </c>
      <c r="M123" s="19">
        <v>0</v>
      </c>
      <c r="N123" s="19">
        <v>0</v>
      </c>
      <c r="O123" s="19">
        <v>0</v>
      </c>
      <c r="P123" s="19">
        <v>13</v>
      </c>
      <c r="Q123" s="19">
        <v>87</v>
      </c>
      <c r="R123" s="20">
        <v>83.65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10</v>
      </c>
      <c r="E124" s="19">
        <v>10</v>
      </c>
      <c r="F124" s="20">
        <v>100</v>
      </c>
      <c r="G124" s="19">
        <v>3</v>
      </c>
      <c r="H124" s="19">
        <v>2</v>
      </c>
      <c r="I124" s="19">
        <v>3</v>
      </c>
      <c r="J124" s="19">
        <v>2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10</v>
      </c>
      <c r="Q124" s="19">
        <v>66</v>
      </c>
      <c r="R124" s="20">
        <v>82.5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23</v>
      </c>
      <c r="E125" s="22">
        <v>23</v>
      </c>
      <c r="F125" s="23">
        <v>100</v>
      </c>
      <c r="G125" s="22">
        <v>7</v>
      </c>
      <c r="H125" s="22">
        <v>7</v>
      </c>
      <c r="I125" s="22">
        <v>5</v>
      </c>
      <c r="J125" s="22">
        <v>2</v>
      </c>
      <c r="K125" s="22">
        <v>2</v>
      </c>
      <c r="L125" s="22">
        <v>0</v>
      </c>
      <c r="M125" s="22">
        <v>0</v>
      </c>
      <c r="N125" s="22">
        <v>0</v>
      </c>
      <c r="O125" s="22">
        <v>0</v>
      </c>
      <c r="P125" s="22">
        <v>23</v>
      </c>
      <c r="Q125" s="22">
        <v>153</v>
      </c>
      <c r="R125" s="23">
        <v>83.15</v>
      </c>
      <c r="T125" s="5"/>
    </row>
    <row r="126" spans="1:20" s="4" customFormat="1" ht="15" customHeight="1" x14ac:dyDescent="0.25">
      <c r="A126" s="78">
        <v>40</v>
      </c>
      <c r="B126" s="79" t="s">
        <v>77</v>
      </c>
      <c r="C126" s="24" t="s">
        <v>17</v>
      </c>
      <c r="D126" s="18">
        <v>15</v>
      </c>
      <c r="E126" s="19">
        <v>15</v>
      </c>
      <c r="F126" s="20">
        <v>100</v>
      </c>
      <c r="G126" s="19">
        <v>1</v>
      </c>
      <c r="H126" s="19">
        <v>2</v>
      </c>
      <c r="I126" s="19">
        <v>1</v>
      </c>
      <c r="J126" s="19">
        <v>2</v>
      </c>
      <c r="K126" s="19">
        <v>2</v>
      </c>
      <c r="L126" s="19">
        <v>3</v>
      </c>
      <c r="M126" s="19">
        <v>4</v>
      </c>
      <c r="N126" s="19">
        <v>0</v>
      </c>
      <c r="O126" s="19">
        <v>0</v>
      </c>
      <c r="P126" s="19">
        <v>15</v>
      </c>
      <c r="Q126" s="19">
        <v>63</v>
      </c>
      <c r="R126" s="20">
        <v>52.5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19</v>
      </c>
      <c r="E127" s="19">
        <v>19</v>
      </c>
      <c r="F127" s="20">
        <v>100</v>
      </c>
      <c r="G127" s="19">
        <v>1</v>
      </c>
      <c r="H127" s="19">
        <v>0</v>
      </c>
      <c r="I127" s="19">
        <v>4</v>
      </c>
      <c r="J127" s="19">
        <v>5</v>
      </c>
      <c r="K127" s="19">
        <v>2</v>
      </c>
      <c r="L127" s="19">
        <v>3</v>
      </c>
      <c r="M127" s="19">
        <v>3</v>
      </c>
      <c r="N127" s="19">
        <v>1</v>
      </c>
      <c r="O127" s="19">
        <v>0</v>
      </c>
      <c r="P127" s="19">
        <v>19</v>
      </c>
      <c r="Q127" s="19">
        <v>81</v>
      </c>
      <c r="R127" s="20">
        <v>53.29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34</v>
      </c>
      <c r="E128" s="22">
        <v>34</v>
      </c>
      <c r="F128" s="23">
        <v>100</v>
      </c>
      <c r="G128" s="22">
        <v>2</v>
      </c>
      <c r="H128" s="22">
        <v>2</v>
      </c>
      <c r="I128" s="22">
        <v>5</v>
      </c>
      <c r="J128" s="22">
        <v>7</v>
      </c>
      <c r="K128" s="22">
        <v>4</v>
      </c>
      <c r="L128" s="22">
        <v>6</v>
      </c>
      <c r="M128" s="22">
        <v>7</v>
      </c>
      <c r="N128" s="22">
        <v>1</v>
      </c>
      <c r="O128" s="22">
        <v>0</v>
      </c>
      <c r="P128" s="22">
        <v>34</v>
      </c>
      <c r="Q128" s="22">
        <v>144</v>
      </c>
      <c r="R128" s="23">
        <v>52.94</v>
      </c>
      <c r="T128" s="5"/>
    </row>
    <row r="129" spans="1:20" s="4" customFormat="1" ht="15" customHeight="1" x14ac:dyDescent="0.25">
      <c r="A129" s="78">
        <v>41</v>
      </c>
      <c r="B129" s="79" t="s">
        <v>78</v>
      </c>
      <c r="C129" s="24" t="s">
        <v>17</v>
      </c>
      <c r="D129" s="18">
        <v>21</v>
      </c>
      <c r="E129" s="19">
        <v>21</v>
      </c>
      <c r="F129" s="20">
        <v>100</v>
      </c>
      <c r="G129" s="19">
        <v>0</v>
      </c>
      <c r="H129" s="19">
        <v>0</v>
      </c>
      <c r="I129" s="19">
        <v>1</v>
      </c>
      <c r="J129" s="19">
        <v>3</v>
      </c>
      <c r="K129" s="19">
        <v>2</v>
      </c>
      <c r="L129" s="19">
        <v>9</v>
      </c>
      <c r="M129" s="19">
        <v>4</v>
      </c>
      <c r="N129" s="19">
        <v>2</v>
      </c>
      <c r="O129" s="19">
        <v>0</v>
      </c>
      <c r="P129" s="19">
        <v>21</v>
      </c>
      <c r="Q129" s="19">
        <v>66</v>
      </c>
      <c r="R129" s="20">
        <v>39.29</v>
      </c>
      <c r="T129" s="5"/>
    </row>
    <row r="130" spans="1:20" s="4" customFormat="1" ht="15" customHeight="1" x14ac:dyDescent="0.25">
      <c r="A130" s="78"/>
      <c r="B130" s="79"/>
      <c r="C130" s="24" t="s">
        <v>18</v>
      </c>
      <c r="D130" s="18">
        <v>12</v>
      </c>
      <c r="E130" s="19">
        <v>12</v>
      </c>
      <c r="F130" s="20">
        <v>100</v>
      </c>
      <c r="G130" s="19">
        <v>1</v>
      </c>
      <c r="H130" s="19">
        <v>1</v>
      </c>
      <c r="I130" s="19">
        <v>0</v>
      </c>
      <c r="J130" s="19">
        <v>0</v>
      </c>
      <c r="K130" s="19">
        <v>4</v>
      </c>
      <c r="L130" s="19">
        <v>3</v>
      </c>
      <c r="M130" s="19">
        <v>3</v>
      </c>
      <c r="N130" s="19">
        <v>0</v>
      </c>
      <c r="O130" s="19">
        <v>0</v>
      </c>
      <c r="P130" s="19">
        <v>12</v>
      </c>
      <c r="Q130" s="19">
        <v>46</v>
      </c>
      <c r="R130" s="20">
        <v>47.92</v>
      </c>
      <c r="T130" s="5"/>
    </row>
    <row r="131" spans="1:20" s="4" customFormat="1" ht="15" customHeight="1" x14ac:dyDescent="0.25">
      <c r="A131" s="78"/>
      <c r="B131" s="79"/>
      <c r="C131" s="25" t="s">
        <v>19</v>
      </c>
      <c r="D131" s="21">
        <v>33</v>
      </c>
      <c r="E131" s="22">
        <v>33</v>
      </c>
      <c r="F131" s="23">
        <v>100</v>
      </c>
      <c r="G131" s="22">
        <v>1</v>
      </c>
      <c r="H131" s="22">
        <v>1</v>
      </c>
      <c r="I131" s="22">
        <v>1</v>
      </c>
      <c r="J131" s="22">
        <v>3</v>
      </c>
      <c r="K131" s="22">
        <v>6</v>
      </c>
      <c r="L131" s="22">
        <v>12</v>
      </c>
      <c r="M131" s="22">
        <v>7</v>
      </c>
      <c r="N131" s="22">
        <v>2</v>
      </c>
      <c r="O131" s="22">
        <v>0</v>
      </c>
      <c r="P131" s="22">
        <v>33</v>
      </c>
      <c r="Q131" s="22">
        <v>112</v>
      </c>
      <c r="R131" s="23">
        <v>42.42</v>
      </c>
      <c r="T131" s="5"/>
    </row>
    <row r="132" spans="1:20" s="4" customFormat="1" ht="15" customHeight="1" x14ac:dyDescent="0.25">
      <c r="A132" s="78">
        <v>42</v>
      </c>
      <c r="B132" s="79" t="s">
        <v>79</v>
      </c>
      <c r="C132" s="24" t="s">
        <v>17</v>
      </c>
      <c r="D132" s="18">
        <v>8</v>
      </c>
      <c r="E132" s="19">
        <v>8</v>
      </c>
      <c r="F132" s="20">
        <v>100</v>
      </c>
      <c r="G132" s="19">
        <v>0</v>
      </c>
      <c r="H132" s="19">
        <v>0</v>
      </c>
      <c r="I132" s="19">
        <v>0</v>
      </c>
      <c r="J132" s="19">
        <v>3</v>
      </c>
      <c r="K132" s="19">
        <v>0</v>
      </c>
      <c r="L132" s="19">
        <v>0</v>
      </c>
      <c r="M132" s="19">
        <v>5</v>
      </c>
      <c r="N132" s="19">
        <v>0</v>
      </c>
      <c r="O132" s="19">
        <v>0</v>
      </c>
      <c r="P132" s="19">
        <v>8</v>
      </c>
      <c r="Q132" s="19">
        <v>25</v>
      </c>
      <c r="R132" s="20">
        <v>39.06</v>
      </c>
      <c r="T132" s="5"/>
    </row>
    <row r="133" spans="1:20" s="4" customFormat="1" ht="15" customHeight="1" x14ac:dyDescent="0.25">
      <c r="A133" s="78"/>
      <c r="B133" s="79"/>
      <c r="C133" s="24" t="s">
        <v>18</v>
      </c>
      <c r="D133" s="18">
        <v>15</v>
      </c>
      <c r="E133" s="19">
        <v>15</v>
      </c>
      <c r="F133" s="20">
        <v>100</v>
      </c>
      <c r="G133" s="19">
        <v>3</v>
      </c>
      <c r="H133" s="19">
        <v>2</v>
      </c>
      <c r="I133" s="19">
        <v>1</v>
      </c>
      <c r="J133" s="19">
        <v>3</v>
      </c>
      <c r="K133" s="19">
        <v>0</v>
      </c>
      <c r="L133" s="19">
        <v>2</v>
      </c>
      <c r="M133" s="19">
        <v>4</v>
      </c>
      <c r="N133" s="19">
        <v>0</v>
      </c>
      <c r="O133" s="19">
        <v>0</v>
      </c>
      <c r="P133" s="19">
        <v>15</v>
      </c>
      <c r="Q133" s="19">
        <v>73</v>
      </c>
      <c r="R133" s="20">
        <v>60.83</v>
      </c>
      <c r="T133" s="5"/>
    </row>
    <row r="134" spans="1:20" s="4" customFormat="1" ht="15" customHeight="1" x14ac:dyDescent="0.25">
      <c r="A134" s="78"/>
      <c r="B134" s="79"/>
      <c r="C134" s="25" t="s">
        <v>19</v>
      </c>
      <c r="D134" s="21">
        <v>23</v>
      </c>
      <c r="E134" s="22">
        <v>23</v>
      </c>
      <c r="F134" s="23">
        <v>100</v>
      </c>
      <c r="G134" s="22">
        <v>3</v>
      </c>
      <c r="H134" s="22">
        <v>2</v>
      </c>
      <c r="I134" s="22">
        <v>1</v>
      </c>
      <c r="J134" s="22">
        <v>6</v>
      </c>
      <c r="K134" s="22">
        <v>0</v>
      </c>
      <c r="L134" s="22">
        <v>2</v>
      </c>
      <c r="M134" s="22">
        <v>9</v>
      </c>
      <c r="N134" s="22">
        <v>0</v>
      </c>
      <c r="O134" s="22">
        <v>0</v>
      </c>
      <c r="P134" s="22">
        <v>23</v>
      </c>
      <c r="Q134" s="22">
        <v>98</v>
      </c>
      <c r="R134" s="23">
        <v>53.26</v>
      </c>
      <c r="T134" s="5"/>
    </row>
    <row r="135" spans="1:20" s="4" customFormat="1" ht="15" customHeight="1" x14ac:dyDescent="0.25">
      <c r="A135" s="78">
        <v>43</v>
      </c>
      <c r="B135" s="79" t="s">
        <v>80</v>
      </c>
      <c r="C135" s="24" t="s">
        <v>17</v>
      </c>
      <c r="D135" s="18">
        <v>19</v>
      </c>
      <c r="E135" s="19">
        <v>19</v>
      </c>
      <c r="F135" s="20">
        <v>100</v>
      </c>
      <c r="G135" s="19">
        <v>3</v>
      </c>
      <c r="H135" s="19">
        <v>2</v>
      </c>
      <c r="I135" s="19">
        <v>3</v>
      </c>
      <c r="J135" s="19">
        <v>10</v>
      </c>
      <c r="K135" s="19">
        <v>1</v>
      </c>
      <c r="L135" s="19">
        <v>0</v>
      </c>
      <c r="M135" s="19">
        <v>0</v>
      </c>
      <c r="N135" s="19">
        <v>0</v>
      </c>
      <c r="O135" s="19">
        <v>0</v>
      </c>
      <c r="P135" s="19">
        <v>19</v>
      </c>
      <c r="Q135" s="19">
        <v>110</v>
      </c>
      <c r="R135" s="20">
        <v>72.37</v>
      </c>
      <c r="T135" s="5"/>
    </row>
    <row r="136" spans="1:20" s="4" customFormat="1" ht="15" customHeight="1" x14ac:dyDescent="0.25">
      <c r="A136" s="78"/>
      <c r="B136" s="79"/>
      <c r="C136" s="24" t="s">
        <v>18</v>
      </c>
      <c r="D136" s="18">
        <v>9</v>
      </c>
      <c r="E136" s="19">
        <v>9</v>
      </c>
      <c r="F136" s="20">
        <v>100</v>
      </c>
      <c r="G136" s="19">
        <v>1</v>
      </c>
      <c r="H136" s="19">
        <v>7</v>
      </c>
      <c r="I136" s="19">
        <v>0</v>
      </c>
      <c r="J136" s="19">
        <v>1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9</v>
      </c>
      <c r="Q136" s="19">
        <v>62</v>
      </c>
      <c r="R136" s="20">
        <v>86.11</v>
      </c>
      <c r="T136" s="5"/>
    </row>
    <row r="137" spans="1:20" s="4" customFormat="1" ht="15" customHeight="1" x14ac:dyDescent="0.25">
      <c r="A137" s="78"/>
      <c r="B137" s="79"/>
      <c r="C137" s="25" t="s">
        <v>19</v>
      </c>
      <c r="D137" s="21">
        <v>28</v>
      </c>
      <c r="E137" s="22">
        <v>28</v>
      </c>
      <c r="F137" s="23">
        <v>100</v>
      </c>
      <c r="G137" s="22">
        <v>4</v>
      </c>
      <c r="H137" s="22">
        <v>9</v>
      </c>
      <c r="I137" s="22">
        <v>3</v>
      </c>
      <c r="J137" s="22">
        <v>11</v>
      </c>
      <c r="K137" s="22">
        <v>1</v>
      </c>
      <c r="L137" s="22">
        <v>0</v>
      </c>
      <c r="M137" s="22">
        <v>0</v>
      </c>
      <c r="N137" s="22">
        <v>0</v>
      </c>
      <c r="O137" s="22">
        <v>0</v>
      </c>
      <c r="P137" s="22">
        <v>28</v>
      </c>
      <c r="Q137" s="22">
        <v>172</v>
      </c>
      <c r="R137" s="23">
        <v>76.790000000000006</v>
      </c>
      <c r="T137" s="5"/>
    </row>
    <row r="138" spans="1:20" s="4" customFormat="1" ht="15" customHeight="1" x14ac:dyDescent="0.25">
      <c r="A138" s="78">
        <v>44</v>
      </c>
      <c r="B138" s="79" t="s">
        <v>81</v>
      </c>
      <c r="C138" s="24" t="s">
        <v>17</v>
      </c>
      <c r="D138" s="18">
        <v>20</v>
      </c>
      <c r="E138" s="19">
        <v>20</v>
      </c>
      <c r="F138" s="20">
        <v>100</v>
      </c>
      <c r="G138" s="19">
        <v>4</v>
      </c>
      <c r="H138" s="19">
        <v>4</v>
      </c>
      <c r="I138" s="19">
        <v>0</v>
      </c>
      <c r="J138" s="19">
        <v>5</v>
      </c>
      <c r="K138" s="19">
        <v>4</v>
      </c>
      <c r="L138" s="19">
        <v>3</v>
      </c>
      <c r="M138" s="19">
        <v>0</v>
      </c>
      <c r="N138" s="19">
        <v>0</v>
      </c>
      <c r="O138" s="19">
        <v>0</v>
      </c>
      <c r="P138" s="19">
        <v>20</v>
      </c>
      <c r="Q138" s="19">
        <v>110</v>
      </c>
      <c r="R138" s="20">
        <v>68.75</v>
      </c>
      <c r="T138" s="5"/>
    </row>
    <row r="139" spans="1:20" s="4" customFormat="1" ht="15" customHeight="1" x14ac:dyDescent="0.25">
      <c r="A139" s="78"/>
      <c r="B139" s="79"/>
      <c r="C139" s="24" t="s">
        <v>18</v>
      </c>
      <c r="D139" s="18">
        <v>15</v>
      </c>
      <c r="E139" s="19">
        <v>15</v>
      </c>
      <c r="F139" s="20">
        <v>100</v>
      </c>
      <c r="G139" s="19">
        <v>4</v>
      </c>
      <c r="H139" s="19">
        <v>0</v>
      </c>
      <c r="I139" s="19">
        <v>0</v>
      </c>
      <c r="J139" s="19">
        <v>5</v>
      </c>
      <c r="K139" s="19">
        <v>6</v>
      </c>
      <c r="L139" s="19">
        <v>0</v>
      </c>
      <c r="M139" s="19">
        <v>0</v>
      </c>
      <c r="N139" s="19">
        <v>0</v>
      </c>
      <c r="O139" s="19">
        <v>0</v>
      </c>
      <c r="P139" s="19">
        <v>15</v>
      </c>
      <c r="Q139" s="19">
        <v>81</v>
      </c>
      <c r="R139" s="20">
        <v>67.5</v>
      </c>
      <c r="T139" s="5"/>
    </row>
    <row r="140" spans="1:20" s="4" customFormat="1" ht="15" customHeight="1" x14ac:dyDescent="0.25">
      <c r="A140" s="78"/>
      <c r="B140" s="79"/>
      <c r="C140" s="25" t="s">
        <v>19</v>
      </c>
      <c r="D140" s="21">
        <v>35</v>
      </c>
      <c r="E140" s="22">
        <v>35</v>
      </c>
      <c r="F140" s="23">
        <v>100</v>
      </c>
      <c r="G140" s="22">
        <v>8</v>
      </c>
      <c r="H140" s="22">
        <v>4</v>
      </c>
      <c r="I140" s="22">
        <v>0</v>
      </c>
      <c r="J140" s="22">
        <v>10</v>
      </c>
      <c r="K140" s="22">
        <v>10</v>
      </c>
      <c r="L140" s="22">
        <v>3</v>
      </c>
      <c r="M140" s="22">
        <v>0</v>
      </c>
      <c r="N140" s="22">
        <v>0</v>
      </c>
      <c r="O140" s="22">
        <v>0</v>
      </c>
      <c r="P140" s="22">
        <v>35</v>
      </c>
      <c r="Q140" s="22">
        <v>191</v>
      </c>
      <c r="R140" s="23">
        <v>68.209999999999994</v>
      </c>
      <c r="T140" s="5"/>
    </row>
    <row r="141" spans="1:20" s="4" customFormat="1" ht="15" customHeight="1" x14ac:dyDescent="0.25">
      <c r="A141" s="78">
        <v>45</v>
      </c>
      <c r="B141" s="79" t="s">
        <v>82</v>
      </c>
      <c r="C141" s="24" t="s">
        <v>17</v>
      </c>
      <c r="D141" s="18">
        <v>19</v>
      </c>
      <c r="E141" s="19">
        <v>19</v>
      </c>
      <c r="F141" s="20">
        <v>100</v>
      </c>
      <c r="G141" s="19">
        <v>3</v>
      </c>
      <c r="H141" s="19">
        <v>2</v>
      </c>
      <c r="I141" s="19">
        <v>0</v>
      </c>
      <c r="J141" s="19">
        <v>4</v>
      </c>
      <c r="K141" s="19">
        <v>4</v>
      </c>
      <c r="L141" s="19">
        <v>4</v>
      </c>
      <c r="M141" s="19">
        <v>2</v>
      </c>
      <c r="N141" s="19">
        <v>0</v>
      </c>
      <c r="O141" s="19">
        <v>0</v>
      </c>
      <c r="P141" s="19">
        <v>19</v>
      </c>
      <c r="Q141" s="19">
        <v>90</v>
      </c>
      <c r="R141" s="20">
        <v>59.21</v>
      </c>
      <c r="T141" s="5"/>
    </row>
    <row r="142" spans="1:20" s="4" customFormat="1" ht="15" customHeight="1" x14ac:dyDescent="0.25">
      <c r="A142" s="78"/>
      <c r="B142" s="79"/>
      <c r="C142" s="24" t="s">
        <v>18</v>
      </c>
      <c r="D142" s="18">
        <v>10</v>
      </c>
      <c r="E142" s="19">
        <v>10</v>
      </c>
      <c r="F142" s="20">
        <v>100</v>
      </c>
      <c r="G142" s="19">
        <v>0</v>
      </c>
      <c r="H142" s="19">
        <v>5</v>
      </c>
      <c r="I142" s="19">
        <v>1</v>
      </c>
      <c r="J142" s="19">
        <v>0</v>
      </c>
      <c r="K142" s="19">
        <v>3</v>
      </c>
      <c r="L142" s="19">
        <v>1</v>
      </c>
      <c r="M142" s="19">
        <v>0</v>
      </c>
      <c r="N142" s="19">
        <v>0</v>
      </c>
      <c r="O142" s="19">
        <v>0</v>
      </c>
      <c r="P142" s="19">
        <v>10</v>
      </c>
      <c r="Q142" s="19">
        <v>56</v>
      </c>
      <c r="R142" s="20">
        <v>70</v>
      </c>
      <c r="T142" s="5"/>
    </row>
    <row r="143" spans="1:20" s="4" customFormat="1" ht="15" customHeight="1" x14ac:dyDescent="0.25">
      <c r="A143" s="78"/>
      <c r="B143" s="79"/>
      <c r="C143" s="25" t="s">
        <v>19</v>
      </c>
      <c r="D143" s="21">
        <v>29</v>
      </c>
      <c r="E143" s="22">
        <v>29</v>
      </c>
      <c r="F143" s="23">
        <v>100</v>
      </c>
      <c r="G143" s="22">
        <v>3</v>
      </c>
      <c r="H143" s="22">
        <v>7</v>
      </c>
      <c r="I143" s="22">
        <v>1</v>
      </c>
      <c r="J143" s="22">
        <v>4</v>
      </c>
      <c r="K143" s="22">
        <v>7</v>
      </c>
      <c r="L143" s="22">
        <v>5</v>
      </c>
      <c r="M143" s="22">
        <v>2</v>
      </c>
      <c r="N143" s="22">
        <v>0</v>
      </c>
      <c r="O143" s="22">
        <v>0</v>
      </c>
      <c r="P143" s="22">
        <v>29</v>
      </c>
      <c r="Q143" s="22">
        <v>146</v>
      </c>
      <c r="R143" s="23">
        <v>62.93</v>
      </c>
      <c r="T143" s="5"/>
    </row>
    <row r="144" spans="1:20" s="4" customFormat="1" ht="15" customHeight="1" x14ac:dyDescent="0.25">
      <c r="A144" s="78">
        <v>46</v>
      </c>
      <c r="B144" s="79" t="s">
        <v>83</v>
      </c>
      <c r="C144" s="24" t="s">
        <v>17</v>
      </c>
      <c r="D144" s="18">
        <v>1</v>
      </c>
      <c r="E144" s="19">
        <v>1</v>
      </c>
      <c r="F144" s="20">
        <v>100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1</v>
      </c>
      <c r="O144" s="19">
        <v>0</v>
      </c>
      <c r="P144" s="19">
        <v>1</v>
      </c>
      <c r="Q144" s="19">
        <v>1</v>
      </c>
      <c r="R144" s="20">
        <v>12.5</v>
      </c>
      <c r="T144" s="5"/>
    </row>
    <row r="145" spans="1:23" s="4" customFormat="1" ht="15" customHeight="1" x14ac:dyDescent="0.25">
      <c r="A145" s="78"/>
      <c r="B145" s="79"/>
      <c r="C145" s="24" t="s">
        <v>18</v>
      </c>
      <c r="D145" s="18">
        <v>9</v>
      </c>
      <c r="E145" s="19">
        <v>9</v>
      </c>
      <c r="F145" s="20">
        <v>100</v>
      </c>
      <c r="G145" s="19">
        <v>0</v>
      </c>
      <c r="H145" s="19">
        <v>0</v>
      </c>
      <c r="I145" s="19">
        <v>0</v>
      </c>
      <c r="J145" s="19">
        <v>2</v>
      </c>
      <c r="K145" s="19">
        <v>1</v>
      </c>
      <c r="L145" s="19">
        <v>4</v>
      </c>
      <c r="M145" s="19">
        <v>1</v>
      </c>
      <c r="N145" s="19">
        <v>1</v>
      </c>
      <c r="O145" s="19">
        <v>0</v>
      </c>
      <c r="P145" s="19">
        <v>9</v>
      </c>
      <c r="Q145" s="19">
        <v>29</v>
      </c>
      <c r="R145" s="20">
        <v>40.28</v>
      </c>
      <c r="T145" s="5"/>
    </row>
    <row r="146" spans="1:23" s="4" customFormat="1" ht="15" customHeight="1" x14ac:dyDescent="0.25">
      <c r="A146" s="78"/>
      <c r="B146" s="79"/>
      <c r="C146" s="25" t="s">
        <v>19</v>
      </c>
      <c r="D146" s="21">
        <v>10</v>
      </c>
      <c r="E146" s="22">
        <v>10</v>
      </c>
      <c r="F146" s="23">
        <v>100</v>
      </c>
      <c r="G146" s="22">
        <v>0</v>
      </c>
      <c r="H146" s="22">
        <v>0</v>
      </c>
      <c r="I146" s="22">
        <v>0</v>
      </c>
      <c r="J146" s="22">
        <v>2</v>
      </c>
      <c r="K146" s="22">
        <v>1</v>
      </c>
      <c r="L146" s="22">
        <v>4</v>
      </c>
      <c r="M146" s="22">
        <v>1</v>
      </c>
      <c r="N146" s="22">
        <v>2</v>
      </c>
      <c r="O146" s="22">
        <v>0</v>
      </c>
      <c r="P146" s="22">
        <v>10</v>
      </c>
      <c r="Q146" s="22">
        <v>30</v>
      </c>
      <c r="R146" s="23">
        <v>37.5</v>
      </c>
      <c r="T146" s="5"/>
    </row>
    <row r="147" spans="1:23" ht="15" customHeight="1" x14ac:dyDescent="0.25">
      <c r="A147" s="83" t="s">
        <v>30</v>
      </c>
      <c r="B147" s="83"/>
      <c r="C147" s="53" t="s">
        <v>17</v>
      </c>
      <c r="D147" s="54">
        <f>SUMIF($C$9:$C$146,$C$147,D9:D146)</f>
        <v>746</v>
      </c>
      <c r="E147" s="54">
        <f>SUMIF($C$9:$C$146,$C$147,E9:E146)</f>
        <v>746</v>
      </c>
      <c r="F147" s="55">
        <f>IF(D147&gt;0,ROUND((E147/D147)*100,2),0)</f>
        <v>100</v>
      </c>
      <c r="G147" s="54">
        <f>SUMIF($C$9:$C$146,$C$147,G9:G146)</f>
        <v>64</v>
      </c>
      <c r="H147" s="54">
        <f>SUMIF($C$9:$C$146,$C$147,H9:H146)</f>
        <v>90</v>
      </c>
      <c r="I147" s="54">
        <f>SUMIF($C$9:$C$146,$C$147,I9:I146)</f>
        <v>94</v>
      </c>
      <c r="J147" s="54">
        <f>SUMIF($C$9:$C$146,$C$147,J9:J146)</f>
        <v>107</v>
      </c>
      <c r="K147" s="54">
        <f>SUMIF($C$9:$C$146,$C$147,K9:K146)</f>
        <v>116</v>
      </c>
      <c r="L147" s="54">
        <f>SUMIF($C$9:$C$146,$C$147,L9:L146)</f>
        <v>121</v>
      </c>
      <c r="M147" s="54">
        <f>SUMIF($C$9:$C$146,$C$147,M9:M146)</f>
        <v>98</v>
      </c>
      <c r="N147" s="54">
        <f>SUMIF($C$9:$C$146,$C$147,N9:N146)</f>
        <v>56</v>
      </c>
      <c r="O147" s="54">
        <f>SUMIF($C$9:$C$146,$C$147,O9:O146)</f>
        <v>0</v>
      </c>
      <c r="P147" s="54">
        <f>SUMIF($C$9:$C$146,$C$147,P9:P146)</f>
        <v>746</v>
      </c>
      <c r="Q147" s="54">
        <f>SUMIF($C$9:$C$146,$C$147,Q9:Q146)</f>
        <v>3320</v>
      </c>
      <c r="R147" s="55">
        <f>IF(D147&gt;0,ROUND((Q147/D147)*12.5,2),0)</f>
        <v>55.63</v>
      </c>
    </row>
    <row r="148" spans="1:23" ht="15" customHeight="1" x14ac:dyDescent="0.25">
      <c r="A148" s="83"/>
      <c r="B148" s="83"/>
      <c r="C148" s="53" t="s">
        <v>18</v>
      </c>
      <c r="D148" s="54">
        <f>SUMIF($C$9:$C$146,$C$148,D9:D146)</f>
        <v>533</v>
      </c>
      <c r="E148" s="54">
        <f>SUMIF($C$9:$C$146,$C$148,E9:E146)</f>
        <v>533</v>
      </c>
      <c r="F148" s="55">
        <f>IF(D148&gt;0,ROUND((E148/D148)*100,2),0)</f>
        <v>100</v>
      </c>
      <c r="G148" s="54">
        <f>SUMIF($C$9:$C$146,$C$148,G9:G146)</f>
        <v>81</v>
      </c>
      <c r="H148" s="54">
        <f>SUMIF($C$9:$C$146,$C$148,H9:H146)</f>
        <v>70</v>
      </c>
      <c r="I148" s="54">
        <f>SUMIF($C$9:$C$146,$C$148,I9:I146)</f>
        <v>75</v>
      </c>
      <c r="J148" s="54">
        <f>SUMIF($C$9:$C$146,$C$148,J9:J146)</f>
        <v>72</v>
      </c>
      <c r="K148" s="54">
        <f>SUMIF($C$9:$C$146,$C$148,K9:K146)</f>
        <v>85</v>
      </c>
      <c r="L148" s="54">
        <f>SUMIF($C$9:$C$146,$C$148,L9:L146)</f>
        <v>77</v>
      </c>
      <c r="M148" s="54">
        <f>SUMIF($C$9:$C$146,$C$148,M9:M146)</f>
        <v>58</v>
      </c>
      <c r="N148" s="54">
        <f>SUMIF($C$9:$C$146,$C$148,N9:N146)</f>
        <v>15</v>
      </c>
      <c r="O148" s="54">
        <f>SUMIF($C$9:$C$146,$C$148,O9:O146)</f>
        <v>0</v>
      </c>
      <c r="P148" s="54">
        <f>SUMIF($C$9:$C$146,$C$148,P9:P146)</f>
        <v>533</v>
      </c>
      <c r="Q148" s="54">
        <f>SUMIF($C$9:$C$146,$C$148,Q9:Q146)</f>
        <v>2650</v>
      </c>
      <c r="R148" s="55">
        <f>IF(D148&gt;0,ROUND((Q148/D148)*12.5,2),0)</f>
        <v>62.15</v>
      </c>
    </row>
    <row r="149" spans="1:23" ht="15" customHeight="1" x14ac:dyDescent="0.25">
      <c r="A149" s="83"/>
      <c r="B149" s="83"/>
      <c r="C149" s="53" t="s">
        <v>19</v>
      </c>
      <c r="D149" s="56">
        <f>SUMIF($C$9:$C$146,$C$149,D9:D146)</f>
        <v>1279</v>
      </c>
      <c r="E149" s="56">
        <f>SUMIF($C$9:$C$146,$C$149,E9:E146)</f>
        <v>1279</v>
      </c>
      <c r="F149" s="57">
        <f>IF(D149&gt;0,ROUND((E149/D149)*100,2),0)</f>
        <v>100</v>
      </c>
      <c r="G149" s="56">
        <f>SUMIF($C$9:$C$146,$C$149,G9:G146)</f>
        <v>145</v>
      </c>
      <c r="H149" s="56">
        <f>SUMIF($C$9:$C$146,$C$149,H9:H146)</f>
        <v>160</v>
      </c>
      <c r="I149" s="56">
        <f>SUMIF($C$9:$C$146,$C$149,I9:I146)</f>
        <v>169</v>
      </c>
      <c r="J149" s="56">
        <f>SUMIF($C$9:$C$146,$C$149,J9:J146)</f>
        <v>179</v>
      </c>
      <c r="K149" s="56">
        <f>SUMIF($C$9:$C$146,$C$149,K9:K146)</f>
        <v>201</v>
      </c>
      <c r="L149" s="56">
        <f>SUMIF($C$9:$C$146,$C$149,L9:L146)</f>
        <v>198</v>
      </c>
      <c r="M149" s="56">
        <f>SUMIF($C$9:$C$146,$C$149,M9:M146)</f>
        <v>156</v>
      </c>
      <c r="N149" s="56">
        <f>SUMIF($C$9:$C$146,$C$149,N9:N146)</f>
        <v>71</v>
      </c>
      <c r="O149" s="56">
        <f>SUMIF($C$9:$C$146,$C$149,O9:O146)</f>
        <v>0</v>
      </c>
      <c r="P149" s="56">
        <f>SUMIF($C$9:$C$146,$C$149,P9:P146)</f>
        <v>1279</v>
      </c>
      <c r="Q149" s="56">
        <f>SUMIF($C$9:$C$146,$C$149,Q9:Q146)</f>
        <v>5970</v>
      </c>
      <c r="R149" s="57">
        <f>IF(D149&gt;0,ROUND((Q149/D149)*12.5,2),0)</f>
        <v>58.35</v>
      </c>
    </row>
    <row r="150" spans="1:23" s="9" customFormat="1" ht="10.199999999999999" x14ac:dyDescent="0.25">
      <c r="A150" s="84" t="s">
        <v>28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5"/>
      <c r="S150" s="7"/>
      <c r="T150" s="8"/>
      <c r="U150" s="7"/>
      <c r="V150" s="7"/>
      <c r="W150" s="7"/>
    </row>
    <row r="151" spans="1:23" s="9" customFormat="1" ht="40.049999999999997" customHeight="1" x14ac:dyDescent="0.25">
      <c r="A151" s="86" t="s">
        <v>31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"/>
      <c r="T151" s="8"/>
      <c r="U151" s="7"/>
      <c r="V151" s="7"/>
      <c r="W151" s="7"/>
    </row>
    <row r="152" spans="1:23" s="17" customFormat="1" ht="40.049999999999997" customHeight="1" x14ac:dyDescent="0.25">
      <c r="A152" s="87" t="s">
        <v>32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16"/>
      <c r="T152" s="15"/>
      <c r="U152" s="16"/>
      <c r="V152" s="16"/>
      <c r="W152" s="16"/>
    </row>
    <row r="1133" spans="1:23" ht="24.9" customHeight="1" x14ac:dyDescent="0.25">
      <c r="A1133" s="12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</sheetData>
  <sheetProtection algorithmName="SHA-512" hashValue="Nkw6x7EpSBGriqUYSAqRz0CPD3zQenTqFqJQ0LydFPhZ2Nt1WTIKTPU+wPZJ5yL8OkrUukT0Z7tLjNLVPpJ1cQ==" saltValue="6CM9m30hw8M+7Yt0/+tE1A==" spinCount="100000" sheet="1" objects="1" scenarios="1"/>
  <mergeCells count="103">
    <mergeCell ref="A151:R151"/>
    <mergeCell ref="A152:R152"/>
    <mergeCell ref="A147:B149"/>
    <mergeCell ref="A150:R150"/>
    <mergeCell ref="A144:A146"/>
    <mergeCell ref="B144:B146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539F0571-EB76-4EF6-B1E9-884DD1AAAAC2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08C3B-933D-4619-AF09-95982C592977}">
  <dimension ref="A1:W1152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94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27</v>
      </c>
      <c r="E9" s="19">
        <v>27</v>
      </c>
      <c r="F9" s="20">
        <v>100</v>
      </c>
      <c r="G9" s="19">
        <v>2</v>
      </c>
      <c r="H9" s="19">
        <v>2</v>
      </c>
      <c r="I9" s="19">
        <v>3</v>
      </c>
      <c r="J9" s="19">
        <v>14</v>
      </c>
      <c r="K9" s="19">
        <v>4</v>
      </c>
      <c r="L9" s="19">
        <v>2</v>
      </c>
      <c r="M9" s="19">
        <v>0</v>
      </c>
      <c r="N9" s="19">
        <v>0</v>
      </c>
      <c r="O9" s="19">
        <v>0</v>
      </c>
      <c r="P9" s="19">
        <v>27</v>
      </c>
      <c r="Q9" s="19">
        <v>140</v>
      </c>
      <c r="R9" s="20">
        <v>64.81</v>
      </c>
    </row>
    <row r="10" spans="1:23" ht="15" customHeight="1" x14ac:dyDescent="0.25">
      <c r="A10" s="78"/>
      <c r="B10" s="79"/>
      <c r="C10" s="24" t="s">
        <v>18</v>
      </c>
      <c r="D10" s="18">
        <v>27</v>
      </c>
      <c r="E10" s="19">
        <v>27</v>
      </c>
      <c r="F10" s="20">
        <v>100</v>
      </c>
      <c r="G10" s="19">
        <v>6</v>
      </c>
      <c r="H10" s="19">
        <v>7</v>
      </c>
      <c r="I10" s="19">
        <v>1</v>
      </c>
      <c r="J10" s="19">
        <v>7</v>
      </c>
      <c r="K10" s="19">
        <v>6</v>
      </c>
      <c r="L10" s="19">
        <v>0</v>
      </c>
      <c r="M10" s="19">
        <v>0</v>
      </c>
      <c r="N10" s="19">
        <v>0</v>
      </c>
      <c r="O10" s="19">
        <v>0</v>
      </c>
      <c r="P10" s="19">
        <v>27</v>
      </c>
      <c r="Q10" s="19">
        <v>162</v>
      </c>
      <c r="R10" s="20">
        <v>75</v>
      </c>
    </row>
    <row r="11" spans="1:23" ht="15" customHeight="1" x14ac:dyDescent="0.25">
      <c r="A11" s="78"/>
      <c r="B11" s="79"/>
      <c r="C11" s="25" t="s">
        <v>19</v>
      </c>
      <c r="D11" s="21">
        <v>54</v>
      </c>
      <c r="E11" s="22">
        <v>54</v>
      </c>
      <c r="F11" s="23">
        <v>100</v>
      </c>
      <c r="G11" s="22">
        <v>8</v>
      </c>
      <c r="H11" s="22">
        <v>9</v>
      </c>
      <c r="I11" s="22">
        <v>4</v>
      </c>
      <c r="J11" s="22">
        <v>21</v>
      </c>
      <c r="K11" s="22">
        <v>10</v>
      </c>
      <c r="L11" s="22">
        <v>2</v>
      </c>
      <c r="M11" s="22">
        <v>0</v>
      </c>
      <c r="N11" s="22">
        <v>0</v>
      </c>
      <c r="O11" s="22">
        <v>0</v>
      </c>
      <c r="P11" s="22">
        <v>54</v>
      </c>
      <c r="Q11" s="22">
        <v>302</v>
      </c>
      <c r="R11" s="23">
        <v>69.91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20</v>
      </c>
      <c r="E12" s="19">
        <v>20</v>
      </c>
      <c r="F12" s="20">
        <v>100</v>
      </c>
      <c r="G12" s="19">
        <v>4</v>
      </c>
      <c r="H12" s="19">
        <v>3</v>
      </c>
      <c r="I12" s="19">
        <v>2</v>
      </c>
      <c r="J12" s="19">
        <v>2</v>
      </c>
      <c r="K12" s="19">
        <v>6</v>
      </c>
      <c r="L12" s="19">
        <v>3</v>
      </c>
      <c r="M12" s="19">
        <v>0</v>
      </c>
      <c r="N12" s="19">
        <v>0</v>
      </c>
      <c r="O12" s="19">
        <v>0</v>
      </c>
      <c r="P12" s="19">
        <v>20</v>
      </c>
      <c r="Q12" s="19">
        <v>108</v>
      </c>
      <c r="R12" s="20">
        <v>67.5</v>
      </c>
    </row>
    <row r="13" spans="1:23" ht="15" customHeight="1" x14ac:dyDescent="0.25">
      <c r="A13" s="78"/>
      <c r="B13" s="79"/>
      <c r="C13" s="24" t="s">
        <v>18</v>
      </c>
      <c r="D13" s="18">
        <v>22</v>
      </c>
      <c r="E13" s="19">
        <v>22</v>
      </c>
      <c r="F13" s="20">
        <v>100</v>
      </c>
      <c r="G13" s="19">
        <v>3</v>
      </c>
      <c r="H13" s="19">
        <v>2</v>
      </c>
      <c r="I13" s="19">
        <v>6</v>
      </c>
      <c r="J13" s="19">
        <v>1</v>
      </c>
      <c r="K13" s="19">
        <v>6</v>
      </c>
      <c r="L13" s="19">
        <v>4</v>
      </c>
      <c r="M13" s="19">
        <v>0</v>
      </c>
      <c r="N13" s="19">
        <v>0</v>
      </c>
      <c r="O13" s="19">
        <v>0</v>
      </c>
      <c r="P13" s="19">
        <v>22</v>
      </c>
      <c r="Q13" s="19">
        <v>115</v>
      </c>
      <c r="R13" s="20">
        <v>65.34</v>
      </c>
    </row>
    <row r="14" spans="1:23" ht="15" customHeight="1" x14ac:dyDescent="0.25">
      <c r="A14" s="78"/>
      <c r="B14" s="79"/>
      <c r="C14" s="25" t="s">
        <v>19</v>
      </c>
      <c r="D14" s="21">
        <v>42</v>
      </c>
      <c r="E14" s="22">
        <v>42</v>
      </c>
      <c r="F14" s="23">
        <v>100</v>
      </c>
      <c r="G14" s="22">
        <v>7</v>
      </c>
      <c r="H14" s="22">
        <v>5</v>
      </c>
      <c r="I14" s="22">
        <v>8</v>
      </c>
      <c r="J14" s="22">
        <v>3</v>
      </c>
      <c r="K14" s="22">
        <v>12</v>
      </c>
      <c r="L14" s="22">
        <v>7</v>
      </c>
      <c r="M14" s="22">
        <v>0</v>
      </c>
      <c r="N14" s="22">
        <v>0</v>
      </c>
      <c r="O14" s="22">
        <v>0</v>
      </c>
      <c r="P14" s="22">
        <v>42</v>
      </c>
      <c r="Q14" s="22">
        <v>223</v>
      </c>
      <c r="R14" s="23">
        <v>66.37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29</v>
      </c>
      <c r="E15" s="19">
        <v>29</v>
      </c>
      <c r="F15" s="20">
        <v>100</v>
      </c>
      <c r="G15" s="19">
        <v>4</v>
      </c>
      <c r="H15" s="19">
        <v>5</v>
      </c>
      <c r="I15" s="19">
        <v>3</v>
      </c>
      <c r="J15" s="19">
        <v>7</v>
      </c>
      <c r="K15" s="19">
        <v>6</v>
      </c>
      <c r="L15" s="19">
        <v>3</v>
      </c>
      <c r="M15" s="19">
        <v>0</v>
      </c>
      <c r="N15" s="19">
        <v>1</v>
      </c>
      <c r="O15" s="19">
        <v>0</v>
      </c>
      <c r="P15" s="19">
        <v>29</v>
      </c>
      <c r="Q15" s="19">
        <v>154</v>
      </c>
      <c r="R15" s="20">
        <v>66.38</v>
      </c>
    </row>
    <row r="16" spans="1:23" ht="15" customHeight="1" x14ac:dyDescent="0.25">
      <c r="A16" s="78"/>
      <c r="B16" s="79"/>
      <c r="C16" s="24" t="s">
        <v>18</v>
      </c>
      <c r="D16" s="18">
        <v>19</v>
      </c>
      <c r="E16" s="19">
        <v>19</v>
      </c>
      <c r="F16" s="20">
        <v>100</v>
      </c>
      <c r="G16" s="19">
        <v>1</v>
      </c>
      <c r="H16" s="19">
        <v>1</v>
      </c>
      <c r="I16" s="19">
        <v>4</v>
      </c>
      <c r="J16" s="19">
        <v>6</v>
      </c>
      <c r="K16" s="19">
        <v>6</v>
      </c>
      <c r="L16" s="19">
        <v>1</v>
      </c>
      <c r="M16" s="19">
        <v>0</v>
      </c>
      <c r="N16" s="19">
        <v>0</v>
      </c>
      <c r="O16" s="19">
        <v>0</v>
      </c>
      <c r="P16" s="19">
        <v>19</v>
      </c>
      <c r="Q16" s="19">
        <v>96</v>
      </c>
      <c r="R16" s="20">
        <v>63.16</v>
      </c>
    </row>
    <row r="17" spans="1:20" s="4" customFormat="1" ht="15" customHeight="1" x14ac:dyDescent="0.25">
      <c r="A17" s="78"/>
      <c r="B17" s="79"/>
      <c r="C17" s="25" t="s">
        <v>19</v>
      </c>
      <c r="D17" s="21">
        <v>48</v>
      </c>
      <c r="E17" s="22">
        <v>48</v>
      </c>
      <c r="F17" s="23">
        <v>100</v>
      </c>
      <c r="G17" s="22">
        <v>5</v>
      </c>
      <c r="H17" s="22">
        <v>6</v>
      </c>
      <c r="I17" s="22">
        <v>7</v>
      </c>
      <c r="J17" s="22">
        <v>13</v>
      </c>
      <c r="K17" s="22">
        <v>12</v>
      </c>
      <c r="L17" s="22">
        <v>4</v>
      </c>
      <c r="M17" s="22">
        <v>0</v>
      </c>
      <c r="N17" s="22">
        <v>1</v>
      </c>
      <c r="O17" s="22">
        <v>0</v>
      </c>
      <c r="P17" s="22">
        <v>48</v>
      </c>
      <c r="Q17" s="22">
        <v>250</v>
      </c>
      <c r="R17" s="23">
        <v>65.099999999999994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13</v>
      </c>
      <c r="E18" s="19">
        <v>13</v>
      </c>
      <c r="F18" s="20">
        <v>100</v>
      </c>
      <c r="G18" s="19">
        <v>2</v>
      </c>
      <c r="H18" s="19">
        <v>0</v>
      </c>
      <c r="I18" s="19">
        <v>0</v>
      </c>
      <c r="J18" s="19">
        <v>0</v>
      </c>
      <c r="K18" s="19">
        <v>5</v>
      </c>
      <c r="L18" s="19">
        <v>3</v>
      </c>
      <c r="M18" s="19">
        <v>1</v>
      </c>
      <c r="N18" s="19">
        <v>2</v>
      </c>
      <c r="O18" s="19">
        <v>0</v>
      </c>
      <c r="P18" s="19">
        <v>13</v>
      </c>
      <c r="Q18" s="19">
        <v>49</v>
      </c>
      <c r="R18" s="20">
        <v>47.12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15</v>
      </c>
      <c r="E19" s="19">
        <v>15</v>
      </c>
      <c r="F19" s="20">
        <v>100</v>
      </c>
      <c r="G19" s="19">
        <v>1</v>
      </c>
      <c r="H19" s="19">
        <v>2</v>
      </c>
      <c r="I19" s="19">
        <v>0</v>
      </c>
      <c r="J19" s="19">
        <v>0</v>
      </c>
      <c r="K19" s="19">
        <v>10</v>
      </c>
      <c r="L19" s="19">
        <v>2</v>
      </c>
      <c r="M19" s="19">
        <v>0</v>
      </c>
      <c r="N19" s="19">
        <v>0</v>
      </c>
      <c r="O19" s="19">
        <v>0</v>
      </c>
      <c r="P19" s="19">
        <v>15</v>
      </c>
      <c r="Q19" s="19">
        <v>68</v>
      </c>
      <c r="R19" s="20">
        <v>56.67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28</v>
      </c>
      <c r="E20" s="22">
        <v>28</v>
      </c>
      <c r="F20" s="23">
        <v>100</v>
      </c>
      <c r="G20" s="22">
        <v>3</v>
      </c>
      <c r="H20" s="22">
        <v>2</v>
      </c>
      <c r="I20" s="22">
        <v>0</v>
      </c>
      <c r="J20" s="22">
        <v>0</v>
      </c>
      <c r="K20" s="22">
        <v>15</v>
      </c>
      <c r="L20" s="22">
        <v>5</v>
      </c>
      <c r="M20" s="22">
        <v>1</v>
      </c>
      <c r="N20" s="22">
        <v>2</v>
      </c>
      <c r="O20" s="22">
        <v>0</v>
      </c>
      <c r="P20" s="22">
        <v>28</v>
      </c>
      <c r="Q20" s="22">
        <v>117</v>
      </c>
      <c r="R20" s="23">
        <v>52.23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5</v>
      </c>
      <c r="E21" s="19">
        <v>5</v>
      </c>
      <c r="F21" s="20">
        <v>100</v>
      </c>
      <c r="G21" s="19">
        <v>1</v>
      </c>
      <c r="H21" s="19">
        <v>1</v>
      </c>
      <c r="I21" s="19">
        <v>0</v>
      </c>
      <c r="J21" s="19">
        <v>1</v>
      </c>
      <c r="K21" s="19">
        <v>0</v>
      </c>
      <c r="L21" s="19">
        <v>0</v>
      </c>
      <c r="M21" s="19">
        <v>0</v>
      </c>
      <c r="N21" s="19">
        <v>2</v>
      </c>
      <c r="O21" s="19">
        <v>0</v>
      </c>
      <c r="P21" s="19">
        <v>5</v>
      </c>
      <c r="Q21" s="19">
        <v>22</v>
      </c>
      <c r="R21" s="20">
        <v>55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6</v>
      </c>
      <c r="E22" s="19">
        <v>6</v>
      </c>
      <c r="F22" s="20">
        <v>100</v>
      </c>
      <c r="G22" s="19">
        <v>0</v>
      </c>
      <c r="H22" s="19">
        <v>0</v>
      </c>
      <c r="I22" s="19">
        <v>1</v>
      </c>
      <c r="J22" s="19">
        <v>3</v>
      </c>
      <c r="K22" s="19">
        <v>2</v>
      </c>
      <c r="L22" s="19">
        <v>0</v>
      </c>
      <c r="M22" s="19">
        <v>0</v>
      </c>
      <c r="N22" s="19">
        <v>0</v>
      </c>
      <c r="O22" s="19">
        <v>0</v>
      </c>
      <c r="P22" s="19">
        <v>6</v>
      </c>
      <c r="Q22" s="19">
        <v>29</v>
      </c>
      <c r="R22" s="20">
        <v>60.42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11</v>
      </c>
      <c r="E23" s="22">
        <v>11</v>
      </c>
      <c r="F23" s="23">
        <v>100</v>
      </c>
      <c r="G23" s="22">
        <v>1</v>
      </c>
      <c r="H23" s="22">
        <v>1</v>
      </c>
      <c r="I23" s="22">
        <v>1</v>
      </c>
      <c r="J23" s="22">
        <v>4</v>
      </c>
      <c r="K23" s="22">
        <v>2</v>
      </c>
      <c r="L23" s="22">
        <v>0</v>
      </c>
      <c r="M23" s="22">
        <v>0</v>
      </c>
      <c r="N23" s="22">
        <v>2</v>
      </c>
      <c r="O23" s="22">
        <v>0</v>
      </c>
      <c r="P23" s="22">
        <v>11</v>
      </c>
      <c r="Q23" s="22">
        <v>51</v>
      </c>
      <c r="R23" s="23">
        <v>57.95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22</v>
      </c>
      <c r="E24" s="19">
        <v>22</v>
      </c>
      <c r="F24" s="20">
        <v>100</v>
      </c>
      <c r="G24" s="19">
        <v>2</v>
      </c>
      <c r="H24" s="19">
        <v>6</v>
      </c>
      <c r="I24" s="19">
        <v>4</v>
      </c>
      <c r="J24" s="19">
        <v>2</v>
      </c>
      <c r="K24" s="19">
        <v>6</v>
      </c>
      <c r="L24" s="19">
        <v>2</v>
      </c>
      <c r="M24" s="19">
        <v>0</v>
      </c>
      <c r="N24" s="19">
        <v>0</v>
      </c>
      <c r="O24" s="19">
        <v>0</v>
      </c>
      <c r="P24" s="19">
        <v>22</v>
      </c>
      <c r="Q24" s="19">
        <v>122</v>
      </c>
      <c r="R24" s="20">
        <v>69.319999999999993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12</v>
      </c>
      <c r="E25" s="19">
        <v>12</v>
      </c>
      <c r="F25" s="20">
        <v>100</v>
      </c>
      <c r="G25" s="19">
        <v>1</v>
      </c>
      <c r="H25" s="19">
        <v>2</v>
      </c>
      <c r="I25" s="19">
        <v>2</v>
      </c>
      <c r="J25" s="19">
        <v>2</v>
      </c>
      <c r="K25" s="19">
        <v>3</v>
      </c>
      <c r="L25" s="19">
        <v>1</v>
      </c>
      <c r="M25" s="19">
        <v>1</v>
      </c>
      <c r="N25" s="19">
        <v>0</v>
      </c>
      <c r="O25" s="19">
        <v>0</v>
      </c>
      <c r="P25" s="19">
        <v>12</v>
      </c>
      <c r="Q25" s="19">
        <v>61</v>
      </c>
      <c r="R25" s="20">
        <v>63.54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34</v>
      </c>
      <c r="E26" s="22">
        <v>34</v>
      </c>
      <c r="F26" s="23">
        <v>100</v>
      </c>
      <c r="G26" s="22">
        <v>3</v>
      </c>
      <c r="H26" s="22">
        <v>8</v>
      </c>
      <c r="I26" s="22">
        <v>6</v>
      </c>
      <c r="J26" s="22">
        <v>4</v>
      </c>
      <c r="K26" s="22">
        <v>9</v>
      </c>
      <c r="L26" s="22">
        <v>3</v>
      </c>
      <c r="M26" s="22">
        <v>1</v>
      </c>
      <c r="N26" s="22">
        <v>0</v>
      </c>
      <c r="O26" s="22">
        <v>0</v>
      </c>
      <c r="P26" s="22">
        <v>34</v>
      </c>
      <c r="Q26" s="22">
        <v>183</v>
      </c>
      <c r="R26" s="23">
        <v>67.28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20</v>
      </c>
      <c r="E27" s="19">
        <v>20</v>
      </c>
      <c r="F27" s="20">
        <v>100</v>
      </c>
      <c r="G27" s="19">
        <v>1</v>
      </c>
      <c r="H27" s="19">
        <v>2</v>
      </c>
      <c r="I27" s="19">
        <v>3</v>
      </c>
      <c r="J27" s="19">
        <v>4</v>
      </c>
      <c r="K27" s="19">
        <v>2</v>
      </c>
      <c r="L27" s="19">
        <v>1</v>
      </c>
      <c r="M27" s="19">
        <v>7</v>
      </c>
      <c r="N27" s="19">
        <v>0</v>
      </c>
      <c r="O27" s="19">
        <v>0</v>
      </c>
      <c r="P27" s="19">
        <v>20</v>
      </c>
      <c r="Q27" s="19">
        <v>85</v>
      </c>
      <c r="R27" s="20">
        <v>53.13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19</v>
      </c>
      <c r="E28" s="19">
        <v>19</v>
      </c>
      <c r="F28" s="20">
        <v>100</v>
      </c>
      <c r="G28" s="19">
        <v>1</v>
      </c>
      <c r="H28" s="19">
        <v>3</v>
      </c>
      <c r="I28" s="19">
        <v>0</v>
      </c>
      <c r="J28" s="19">
        <v>8</v>
      </c>
      <c r="K28" s="19">
        <v>6</v>
      </c>
      <c r="L28" s="19">
        <v>0</v>
      </c>
      <c r="M28" s="19">
        <v>1</v>
      </c>
      <c r="N28" s="19">
        <v>0</v>
      </c>
      <c r="O28" s="19">
        <v>0</v>
      </c>
      <c r="P28" s="19">
        <v>19</v>
      </c>
      <c r="Q28" s="19">
        <v>95</v>
      </c>
      <c r="R28" s="20">
        <v>62.5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39</v>
      </c>
      <c r="E29" s="22">
        <v>39</v>
      </c>
      <c r="F29" s="23">
        <v>100</v>
      </c>
      <c r="G29" s="22">
        <v>2</v>
      </c>
      <c r="H29" s="22">
        <v>5</v>
      </c>
      <c r="I29" s="22">
        <v>3</v>
      </c>
      <c r="J29" s="22">
        <v>12</v>
      </c>
      <c r="K29" s="22">
        <v>8</v>
      </c>
      <c r="L29" s="22">
        <v>1</v>
      </c>
      <c r="M29" s="22">
        <v>8</v>
      </c>
      <c r="N29" s="22">
        <v>0</v>
      </c>
      <c r="O29" s="22">
        <v>0</v>
      </c>
      <c r="P29" s="22">
        <v>39</v>
      </c>
      <c r="Q29" s="22">
        <v>180</v>
      </c>
      <c r="R29" s="23">
        <v>57.69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28</v>
      </c>
      <c r="E30" s="19">
        <v>28</v>
      </c>
      <c r="F30" s="20">
        <v>100</v>
      </c>
      <c r="G30" s="19">
        <v>2</v>
      </c>
      <c r="H30" s="19">
        <v>3</v>
      </c>
      <c r="I30" s="19">
        <v>2</v>
      </c>
      <c r="J30" s="19">
        <v>1</v>
      </c>
      <c r="K30" s="19">
        <v>9</v>
      </c>
      <c r="L30" s="19">
        <v>6</v>
      </c>
      <c r="M30" s="19">
        <v>5</v>
      </c>
      <c r="N30" s="19">
        <v>0</v>
      </c>
      <c r="O30" s="19">
        <v>0</v>
      </c>
      <c r="P30" s="19">
        <v>28</v>
      </c>
      <c r="Q30" s="19">
        <v>118</v>
      </c>
      <c r="R30" s="20">
        <v>52.68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14</v>
      </c>
      <c r="E31" s="19">
        <v>14</v>
      </c>
      <c r="F31" s="20">
        <v>100</v>
      </c>
      <c r="G31" s="19">
        <v>0</v>
      </c>
      <c r="H31" s="19">
        <v>3</v>
      </c>
      <c r="I31" s="19">
        <v>1</v>
      </c>
      <c r="J31" s="19">
        <v>0</v>
      </c>
      <c r="K31" s="19">
        <v>0</v>
      </c>
      <c r="L31" s="19">
        <v>8</v>
      </c>
      <c r="M31" s="19">
        <v>2</v>
      </c>
      <c r="N31" s="19">
        <v>0</v>
      </c>
      <c r="O31" s="19">
        <v>0</v>
      </c>
      <c r="P31" s="19">
        <v>14</v>
      </c>
      <c r="Q31" s="19">
        <v>55</v>
      </c>
      <c r="R31" s="20">
        <v>49.11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42</v>
      </c>
      <c r="E32" s="22">
        <v>42</v>
      </c>
      <c r="F32" s="23">
        <v>100</v>
      </c>
      <c r="G32" s="22">
        <v>2</v>
      </c>
      <c r="H32" s="22">
        <v>6</v>
      </c>
      <c r="I32" s="22">
        <v>3</v>
      </c>
      <c r="J32" s="22">
        <v>1</v>
      </c>
      <c r="K32" s="22">
        <v>9</v>
      </c>
      <c r="L32" s="22">
        <v>14</v>
      </c>
      <c r="M32" s="22">
        <v>7</v>
      </c>
      <c r="N32" s="22">
        <v>0</v>
      </c>
      <c r="O32" s="22">
        <v>0</v>
      </c>
      <c r="P32" s="22">
        <v>42</v>
      </c>
      <c r="Q32" s="22">
        <v>173</v>
      </c>
      <c r="R32" s="23">
        <v>51.49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2</v>
      </c>
      <c r="E33" s="19">
        <v>2</v>
      </c>
      <c r="F33" s="20">
        <v>100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1</v>
      </c>
      <c r="M33" s="19">
        <v>1</v>
      </c>
      <c r="N33" s="19">
        <v>0</v>
      </c>
      <c r="O33" s="19">
        <v>0</v>
      </c>
      <c r="P33" s="19">
        <v>2</v>
      </c>
      <c r="Q33" s="19">
        <v>5</v>
      </c>
      <c r="R33" s="20">
        <v>31.25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5</v>
      </c>
      <c r="E34" s="19">
        <v>5</v>
      </c>
      <c r="F34" s="20">
        <v>100</v>
      </c>
      <c r="G34" s="19">
        <v>0</v>
      </c>
      <c r="H34" s="19">
        <v>1</v>
      </c>
      <c r="I34" s="19">
        <v>0</v>
      </c>
      <c r="J34" s="19">
        <v>3</v>
      </c>
      <c r="K34" s="19">
        <v>1</v>
      </c>
      <c r="L34" s="19">
        <v>0</v>
      </c>
      <c r="M34" s="19">
        <v>0</v>
      </c>
      <c r="N34" s="19">
        <v>0</v>
      </c>
      <c r="O34" s="19">
        <v>0</v>
      </c>
      <c r="P34" s="19">
        <v>5</v>
      </c>
      <c r="Q34" s="19">
        <v>26</v>
      </c>
      <c r="R34" s="20">
        <v>65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7</v>
      </c>
      <c r="E35" s="22">
        <v>7</v>
      </c>
      <c r="F35" s="23">
        <v>100</v>
      </c>
      <c r="G35" s="22">
        <v>0</v>
      </c>
      <c r="H35" s="22">
        <v>1</v>
      </c>
      <c r="I35" s="22">
        <v>0</v>
      </c>
      <c r="J35" s="22">
        <v>3</v>
      </c>
      <c r="K35" s="22">
        <v>1</v>
      </c>
      <c r="L35" s="22">
        <v>1</v>
      </c>
      <c r="M35" s="22">
        <v>1</v>
      </c>
      <c r="N35" s="22">
        <v>0</v>
      </c>
      <c r="O35" s="22">
        <v>0</v>
      </c>
      <c r="P35" s="22">
        <v>7</v>
      </c>
      <c r="Q35" s="22">
        <v>31</v>
      </c>
      <c r="R35" s="23">
        <v>55.36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22</v>
      </c>
      <c r="E36" s="19">
        <v>22</v>
      </c>
      <c r="F36" s="20">
        <v>100</v>
      </c>
      <c r="G36" s="19">
        <v>0</v>
      </c>
      <c r="H36" s="19">
        <v>2</v>
      </c>
      <c r="I36" s="19">
        <v>4</v>
      </c>
      <c r="J36" s="19">
        <v>5</v>
      </c>
      <c r="K36" s="19">
        <v>4</v>
      </c>
      <c r="L36" s="19">
        <v>4</v>
      </c>
      <c r="M36" s="19">
        <v>3</v>
      </c>
      <c r="N36" s="19">
        <v>0</v>
      </c>
      <c r="O36" s="19">
        <v>0</v>
      </c>
      <c r="P36" s="19">
        <v>22</v>
      </c>
      <c r="Q36" s="19">
        <v>97</v>
      </c>
      <c r="R36" s="20">
        <v>55.11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20</v>
      </c>
      <c r="E37" s="19">
        <v>20</v>
      </c>
      <c r="F37" s="20">
        <v>100</v>
      </c>
      <c r="G37" s="19">
        <v>3</v>
      </c>
      <c r="H37" s="19">
        <v>2</v>
      </c>
      <c r="I37" s="19">
        <v>8</v>
      </c>
      <c r="J37" s="19">
        <v>5</v>
      </c>
      <c r="K37" s="19">
        <v>0</v>
      </c>
      <c r="L37" s="19">
        <v>1</v>
      </c>
      <c r="M37" s="19">
        <v>1</v>
      </c>
      <c r="N37" s="19">
        <v>0</v>
      </c>
      <c r="O37" s="19">
        <v>0</v>
      </c>
      <c r="P37" s="19">
        <v>20</v>
      </c>
      <c r="Q37" s="19">
        <v>116</v>
      </c>
      <c r="R37" s="20">
        <v>72.5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42</v>
      </c>
      <c r="E38" s="22">
        <v>42</v>
      </c>
      <c r="F38" s="23">
        <v>100</v>
      </c>
      <c r="G38" s="22">
        <v>3</v>
      </c>
      <c r="H38" s="22">
        <v>4</v>
      </c>
      <c r="I38" s="22">
        <v>12</v>
      </c>
      <c r="J38" s="22">
        <v>10</v>
      </c>
      <c r="K38" s="22">
        <v>4</v>
      </c>
      <c r="L38" s="22">
        <v>5</v>
      </c>
      <c r="M38" s="22">
        <v>4</v>
      </c>
      <c r="N38" s="22">
        <v>0</v>
      </c>
      <c r="O38" s="22">
        <v>0</v>
      </c>
      <c r="P38" s="22">
        <v>42</v>
      </c>
      <c r="Q38" s="22">
        <v>213</v>
      </c>
      <c r="R38" s="23">
        <v>63.39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21</v>
      </c>
      <c r="E39" s="19">
        <v>21</v>
      </c>
      <c r="F39" s="20">
        <v>100</v>
      </c>
      <c r="G39" s="19">
        <v>5</v>
      </c>
      <c r="H39" s="19">
        <v>2</v>
      </c>
      <c r="I39" s="19">
        <v>9</v>
      </c>
      <c r="J39" s="19">
        <v>2</v>
      </c>
      <c r="K39" s="19">
        <v>1</v>
      </c>
      <c r="L39" s="19">
        <v>2</v>
      </c>
      <c r="M39" s="19">
        <v>0</v>
      </c>
      <c r="N39" s="19">
        <v>0</v>
      </c>
      <c r="O39" s="19">
        <v>0</v>
      </c>
      <c r="P39" s="19">
        <v>21</v>
      </c>
      <c r="Q39" s="19">
        <v>128</v>
      </c>
      <c r="R39" s="20">
        <v>76.19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27</v>
      </c>
      <c r="E40" s="19">
        <v>27</v>
      </c>
      <c r="F40" s="20">
        <v>100</v>
      </c>
      <c r="G40" s="19">
        <v>7</v>
      </c>
      <c r="H40" s="19">
        <v>4</v>
      </c>
      <c r="I40" s="19">
        <v>5</v>
      </c>
      <c r="J40" s="19">
        <v>4</v>
      </c>
      <c r="K40" s="19">
        <v>3</v>
      </c>
      <c r="L40" s="19">
        <v>1</v>
      </c>
      <c r="M40" s="19">
        <v>3</v>
      </c>
      <c r="N40" s="19">
        <v>0</v>
      </c>
      <c r="O40" s="19">
        <v>0</v>
      </c>
      <c r="P40" s="19">
        <v>27</v>
      </c>
      <c r="Q40" s="19">
        <v>155</v>
      </c>
      <c r="R40" s="20">
        <v>71.760000000000005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48</v>
      </c>
      <c r="E41" s="22">
        <v>48</v>
      </c>
      <c r="F41" s="23">
        <v>100</v>
      </c>
      <c r="G41" s="22">
        <v>12</v>
      </c>
      <c r="H41" s="22">
        <v>6</v>
      </c>
      <c r="I41" s="22">
        <v>14</v>
      </c>
      <c r="J41" s="22">
        <v>6</v>
      </c>
      <c r="K41" s="22">
        <v>4</v>
      </c>
      <c r="L41" s="22">
        <v>3</v>
      </c>
      <c r="M41" s="22">
        <v>3</v>
      </c>
      <c r="N41" s="22">
        <v>0</v>
      </c>
      <c r="O41" s="22">
        <v>0</v>
      </c>
      <c r="P41" s="22">
        <v>48</v>
      </c>
      <c r="Q41" s="22">
        <v>283</v>
      </c>
      <c r="R41" s="23">
        <v>73.7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16</v>
      </c>
      <c r="E42" s="19">
        <v>16</v>
      </c>
      <c r="F42" s="20">
        <v>100</v>
      </c>
      <c r="G42" s="19">
        <v>0</v>
      </c>
      <c r="H42" s="19">
        <v>2</v>
      </c>
      <c r="I42" s="19">
        <v>2</v>
      </c>
      <c r="J42" s="19">
        <v>2</v>
      </c>
      <c r="K42" s="19">
        <v>1</v>
      </c>
      <c r="L42" s="19">
        <v>4</v>
      </c>
      <c r="M42" s="19">
        <v>5</v>
      </c>
      <c r="N42" s="19">
        <v>0</v>
      </c>
      <c r="O42" s="19">
        <v>0</v>
      </c>
      <c r="P42" s="19">
        <v>16</v>
      </c>
      <c r="Q42" s="19">
        <v>62</v>
      </c>
      <c r="R42" s="20">
        <v>48.44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13</v>
      </c>
      <c r="E43" s="19">
        <v>13</v>
      </c>
      <c r="F43" s="20">
        <v>100</v>
      </c>
      <c r="G43" s="19">
        <v>4</v>
      </c>
      <c r="H43" s="19">
        <v>1</v>
      </c>
      <c r="I43" s="19">
        <v>1</v>
      </c>
      <c r="J43" s="19">
        <v>1</v>
      </c>
      <c r="K43" s="19">
        <v>2</v>
      </c>
      <c r="L43" s="19">
        <v>3</v>
      </c>
      <c r="M43" s="19">
        <v>1</v>
      </c>
      <c r="N43" s="19">
        <v>0</v>
      </c>
      <c r="O43" s="19">
        <v>0</v>
      </c>
      <c r="P43" s="19">
        <v>13</v>
      </c>
      <c r="Q43" s="19">
        <v>69</v>
      </c>
      <c r="R43" s="20">
        <v>66.349999999999994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29</v>
      </c>
      <c r="E44" s="22">
        <v>29</v>
      </c>
      <c r="F44" s="23">
        <v>100</v>
      </c>
      <c r="G44" s="22">
        <v>4</v>
      </c>
      <c r="H44" s="22">
        <v>3</v>
      </c>
      <c r="I44" s="22">
        <v>3</v>
      </c>
      <c r="J44" s="22">
        <v>3</v>
      </c>
      <c r="K44" s="22">
        <v>3</v>
      </c>
      <c r="L44" s="22">
        <v>7</v>
      </c>
      <c r="M44" s="22">
        <v>6</v>
      </c>
      <c r="N44" s="22">
        <v>0</v>
      </c>
      <c r="O44" s="22">
        <v>0</v>
      </c>
      <c r="P44" s="22">
        <v>29</v>
      </c>
      <c r="Q44" s="22">
        <v>131</v>
      </c>
      <c r="R44" s="23">
        <v>56.47</v>
      </c>
      <c r="T44" s="5"/>
    </row>
    <row r="45" spans="1:20" s="4" customFormat="1" ht="15" customHeight="1" x14ac:dyDescent="0.25">
      <c r="A45" s="78">
        <v>13</v>
      </c>
      <c r="B45" s="79" t="s">
        <v>50</v>
      </c>
      <c r="C45" s="24" t="s">
        <v>17</v>
      </c>
      <c r="D45" s="18">
        <v>18</v>
      </c>
      <c r="E45" s="19">
        <v>18</v>
      </c>
      <c r="F45" s="20">
        <v>100</v>
      </c>
      <c r="G45" s="19">
        <v>3</v>
      </c>
      <c r="H45" s="19">
        <v>7</v>
      </c>
      <c r="I45" s="19">
        <v>0</v>
      </c>
      <c r="J45" s="19">
        <v>8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18</v>
      </c>
      <c r="Q45" s="19">
        <v>113</v>
      </c>
      <c r="R45" s="20">
        <v>78.47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17</v>
      </c>
      <c r="E46" s="19">
        <v>17</v>
      </c>
      <c r="F46" s="20">
        <v>100</v>
      </c>
      <c r="G46" s="19">
        <v>3</v>
      </c>
      <c r="H46" s="19">
        <v>4</v>
      </c>
      <c r="I46" s="19">
        <v>0</v>
      </c>
      <c r="J46" s="19">
        <v>5</v>
      </c>
      <c r="K46" s="19">
        <v>2</v>
      </c>
      <c r="L46" s="19">
        <v>3</v>
      </c>
      <c r="M46" s="19">
        <v>0</v>
      </c>
      <c r="N46" s="19">
        <v>0</v>
      </c>
      <c r="O46" s="19">
        <v>0</v>
      </c>
      <c r="P46" s="19">
        <v>17</v>
      </c>
      <c r="Q46" s="19">
        <v>94</v>
      </c>
      <c r="R46" s="20">
        <v>69.12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35</v>
      </c>
      <c r="E47" s="22">
        <v>35</v>
      </c>
      <c r="F47" s="23">
        <v>100</v>
      </c>
      <c r="G47" s="22">
        <v>6</v>
      </c>
      <c r="H47" s="22">
        <v>11</v>
      </c>
      <c r="I47" s="22">
        <v>0</v>
      </c>
      <c r="J47" s="22">
        <v>13</v>
      </c>
      <c r="K47" s="22">
        <v>2</v>
      </c>
      <c r="L47" s="22">
        <v>3</v>
      </c>
      <c r="M47" s="22">
        <v>0</v>
      </c>
      <c r="N47" s="22">
        <v>0</v>
      </c>
      <c r="O47" s="22">
        <v>0</v>
      </c>
      <c r="P47" s="22">
        <v>35</v>
      </c>
      <c r="Q47" s="22">
        <v>207</v>
      </c>
      <c r="R47" s="23">
        <v>73.930000000000007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4</v>
      </c>
      <c r="E48" s="19">
        <v>4</v>
      </c>
      <c r="F48" s="20">
        <v>100</v>
      </c>
      <c r="G48" s="19">
        <v>0</v>
      </c>
      <c r="H48" s="19">
        <v>3</v>
      </c>
      <c r="I48" s="19">
        <v>1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4</v>
      </c>
      <c r="Q48" s="19">
        <v>27</v>
      </c>
      <c r="R48" s="20">
        <v>84.38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6</v>
      </c>
      <c r="E49" s="19">
        <v>6</v>
      </c>
      <c r="F49" s="20">
        <v>100</v>
      </c>
      <c r="G49" s="19">
        <v>1</v>
      </c>
      <c r="H49" s="19">
        <v>1</v>
      </c>
      <c r="I49" s="19">
        <v>0</v>
      </c>
      <c r="J49" s="19">
        <v>0</v>
      </c>
      <c r="K49" s="19">
        <v>1</v>
      </c>
      <c r="L49" s="19">
        <v>3</v>
      </c>
      <c r="M49" s="19">
        <v>0</v>
      </c>
      <c r="N49" s="19">
        <v>0</v>
      </c>
      <c r="O49" s="19">
        <v>0</v>
      </c>
      <c r="P49" s="19">
        <v>6</v>
      </c>
      <c r="Q49" s="19">
        <v>28</v>
      </c>
      <c r="R49" s="20">
        <v>58.33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10</v>
      </c>
      <c r="E50" s="22">
        <v>10</v>
      </c>
      <c r="F50" s="23">
        <v>100</v>
      </c>
      <c r="G50" s="22">
        <v>1</v>
      </c>
      <c r="H50" s="22">
        <v>4</v>
      </c>
      <c r="I50" s="22">
        <v>1</v>
      </c>
      <c r="J50" s="22">
        <v>0</v>
      </c>
      <c r="K50" s="22">
        <v>1</v>
      </c>
      <c r="L50" s="22">
        <v>3</v>
      </c>
      <c r="M50" s="22">
        <v>0</v>
      </c>
      <c r="N50" s="22">
        <v>0</v>
      </c>
      <c r="O50" s="22">
        <v>0</v>
      </c>
      <c r="P50" s="22">
        <v>10</v>
      </c>
      <c r="Q50" s="22">
        <v>55</v>
      </c>
      <c r="R50" s="23">
        <v>68.75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3</v>
      </c>
      <c r="E51" s="19">
        <v>3</v>
      </c>
      <c r="F51" s="20">
        <v>100</v>
      </c>
      <c r="G51" s="19">
        <v>0</v>
      </c>
      <c r="H51" s="19">
        <v>0</v>
      </c>
      <c r="I51" s="19">
        <v>1</v>
      </c>
      <c r="J51" s="19">
        <v>0</v>
      </c>
      <c r="K51" s="19">
        <v>1</v>
      </c>
      <c r="L51" s="19">
        <v>0</v>
      </c>
      <c r="M51" s="19">
        <v>1</v>
      </c>
      <c r="N51" s="19">
        <v>0</v>
      </c>
      <c r="O51" s="19">
        <v>0</v>
      </c>
      <c r="P51" s="19">
        <v>3</v>
      </c>
      <c r="Q51" s="19">
        <v>12</v>
      </c>
      <c r="R51" s="20">
        <v>50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5</v>
      </c>
      <c r="E52" s="19">
        <v>5</v>
      </c>
      <c r="F52" s="20">
        <v>100</v>
      </c>
      <c r="G52" s="19">
        <v>0</v>
      </c>
      <c r="H52" s="19">
        <v>0</v>
      </c>
      <c r="I52" s="19">
        <v>0</v>
      </c>
      <c r="J52" s="19">
        <v>2</v>
      </c>
      <c r="K52" s="19">
        <v>3</v>
      </c>
      <c r="L52" s="19">
        <v>0</v>
      </c>
      <c r="M52" s="19">
        <v>0</v>
      </c>
      <c r="N52" s="19">
        <v>0</v>
      </c>
      <c r="O52" s="19">
        <v>0</v>
      </c>
      <c r="P52" s="19">
        <v>5</v>
      </c>
      <c r="Q52" s="19">
        <v>22</v>
      </c>
      <c r="R52" s="20">
        <v>55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8</v>
      </c>
      <c r="E53" s="22">
        <v>8</v>
      </c>
      <c r="F53" s="23">
        <v>100</v>
      </c>
      <c r="G53" s="22">
        <v>0</v>
      </c>
      <c r="H53" s="22">
        <v>0</v>
      </c>
      <c r="I53" s="22">
        <v>1</v>
      </c>
      <c r="J53" s="22">
        <v>2</v>
      </c>
      <c r="K53" s="22">
        <v>4</v>
      </c>
      <c r="L53" s="22">
        <v>0</v>
      </c>
      <c r="M53" s="22">
        <v>1</v>
      </c>
      <c r="N53" s="22">
        <v>0</v>
      </c>
      <c r="O53" s="22">
        <v>0</v>
      </c>
      <c r="P53" s="22">
        <v>8</v>
      </c>
      <c r="Q53" s="22">
        <v>34</v>
      </c>
      <c r="R53" s="23">
        <v>53.13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17</v>
      </c>
      <c r="E54" s="19">
        <v>17</v>
      </c>
      <c r="F54" s="20">
        <v>100</v>
      </c>
      <c r="G54" s="19">
        <v>1</v>
      </c>
      <c r="H54" s="19">
        <v>4</v>
      </c>
      <c r="I54" s="19">
        <v>4</v>
      </c>
      <c r="J54" s="19">
        <v>4</v>
      </c>
      <c r="K54" s="19">
        <v>3</v>
      </c>
      <c r="L54" s="19">
        <v>1</v>
      </c>
      <c r="M54" s="19">
        <v>0</v>
      </c>
      <c r="N54" s="19">
        <v>0</v>
      </c>
      <c r="O54" s="19">
        <v>0</v>
      </c>
      <c r="P54" s="19">
        <v>17</v>
      </c>
      <c r="Q54" s="19">
        <v>95</v>
      </c>
      <c r="R54" s="20">
        <v>69.849999999999994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16</v>
      </c>
      <c r="E55" s="19">
        <v>16</v>
      </c>
      <c r="F55" s="20">
        <v>100</v>
      </c>
      <c r="G55" s="19">
        <v>2</v>
      </c>
      <c r="H55" s="19">
        <v>4</v>
      </c>
      <c r="I55" s="19">
        <v>5</v>
      </c>
      <c r="J55" s="19">
        <v>1</v>
      </c>
      <c r="K55" s="19">
        <v>2</v>
      </c>
      <c r="L55" s="19">
        <v>2</v>
      </c>
      <c r="M55" s="19">
        <v>0</v>
      </c>
      <c r="N55" s="19">
        <v>0</v>
      </c>
      <c r="O55" s="19">
        <v>0</v>
      </c>
      <c r="P55" s="19">
        <v>16</v>
      </c>
      <c r="Q55" s="19">
        <v>93</v>
      </c>
      <c r="R55" s="20">
        <v>72.66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33</v>
      </c>
      <c r="E56" s="22">
        <v>33</v>
      </c>
      <c r="F56" s="23">
        <v>100</v>
      </c>
      <c r="G56" s="22">
        <v>3</v>
      </c>
      <c r="H56" s="22">
        <v>8</v>
      </c>
      <c r="I56" s="22">
        <v>9</v>
      </c>
      <c r="J56" s="22">
        <v>5</v>
      </c>
      <c r="K56" s="22">
        <v>5</v>
      </c>
      <c r="L56" s="22">
        <v>3</v>
      </c>
      <c r="M56" s="22">
        <v>0</v>
      </c>
      <c r="N56" s="22">
        <v>0</v>
      </c>
      <c r="O56" s="22">
        <v>0</v>
      </c>
      <c r="P56" s="22">
        <v>33</v>
      </c>
      <c r="Q56" s="22">
        <v>188</v>
      </c>
      <c r="R56" s="23">
        <v>71.209999999999994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16</v>
      </c>
      <c r="E57" s="19">
        <v>16</v>
      </c>
      <c r="F57" s="20">
        <v>100</v>
      </c>
      <c r="G57" s="19">
        <v>1</v>
      </c>
      <c r="H57" s="19">
        <v>3</v>
      </c>
      <c r="I57" s="19">
        <v>1</v>
      </c>
      <c r="J57" s="19">
        <v>1</v>
      </c>
      <c r="K57" s="19">
        <v>6</v>
      </c>
      <c r="L57" s="19">
        <v>4</v>
      </c>
      <c r="M57" s="19">
        <v>0</v>
      </c>
      <c r="N57" s="19">
        <v>0</v>
      </c>
      <c r="O57" s="19">
        <v>0</v>
      </c>
      <c r="P57" s="19">
        <v>16</v>
      </c>
      <c r="Q57" s="19">
        <v>76</v>
      </c>
      <c r="R57" s="20">
        <v>59.38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13</v>
      </c>
      <c r="E58" s="19">
        <v>13</v>
      </c>
      <c r="F58" s="20">
        <v>100</v>
      </c>
      <c r="G58" s="19">
        <v>4</v>
      </c>
      <c r="H58" s="19">
        <v>5</v>
      </c>
      <c r="I58" s="19">
        <v>0</v>
      </c>
      <c r="J58" s="19">
        <v>0</v>
      </c>
      <c r="K58" s="19">
        <v>1</v>
      </c>
      <c r="L58" s="19">
        <v>3</v>
      </c>
      <c r="M58" s="19">
        <v>0</v>
      </c>
      <c r="N58" s="19">
        <v>0</v>
      </c>
      <c r="O58" s="19">
        <v>0</v>
      </c>
      <c r="P58" s="19">
        <v>13</v>
      </c>
      <c r="Q58" s="19">
        <v>80</v>
      </c>
      <c r="R58" s="20">
        <v>76.92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29</v>
      </c>
      <c r="E59" s="22">
        <v>29</v>
      </c>
      <c r="F59" s="23">
        <v>100</v>
      </c>
      <c r="G59" s="22">
        <v>5</v>
      </c>
      <c r="H59" s="22">
        <v>8</v>
      </c>
      <c r="I59" s="22">
        <v>1</v>
      </c>
      <c r="J59" s="22">
        <v>1</v>
      </c>
      <c r="K59" s="22">
        <v>7</v>
      </c>
      <c r="L59" s="22">
        <v>7</v>
      </c>
      <c r="M59" s="22">
        <v>0</v>
      </c>
      <c r="N59" s="22">
        <v>0</v>
      </c>
      <c r="O59" s="22">
        <v>0</v>
      </c>
      <c r="P59" s="22">
        <v>29</v>
      </c>
      <c r="Q59" s="22">
        <v>156</v>
      </c>
      <c r="R59" s="23">
        <v>67.239999999999995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5</v>
      </c>
      <c r="E60" s="19">
        <v>5</v>
      </c>
      <c r="F60" s="20">
        <v>100</v>
      </c>
      <c r="G60" s="19">
        <v>0</v>
      </c>
      <c r="H60" s="19">
        <v>0</v>
      </c>
      <c r="I60" s="19">
        <v>1</v>
      </c>
      <c r="J60" s="19">
        <v>2</v>
      </c>
      <c r="K60" s="19">
        <v>0</v>
      </c>
      <c r="L60" s="19">
        <v>1</v>
      </c>
      <c r="M60" s="19">
        <v>1</v>
      </c>
      <c r="N60" s="19">
        <v>0</v>
      </c>
      <c r="O60" s="19">
        <v>0</v>
      </c>
      <c r="P60" s="19">
        <v>5</v>
      </c>
      <c r="Q60" s="19">
        <v>21</v>
      </c>
      <c r="R60" s="20">
        <v>52.5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11</v>
      </c>
      <c r="E61" s="19">
        <v>11</v>
      </c>
      <c r="F61" s="20">
        <v>100</v>
      </c>
      <c r="G61" s="19">
        <v>0</v>
      </c>
      <c r="H61" s="19">
        <v>1</v>
      </c>
      <c r="I61" s="19">
        <v>0</v>
      </c>
      <c r="J61" s="19">
        <v>1</v>
      </c>
      <c r="K61" s="19">
        <v>2</v>
      </c>
      <c r="L61" s="19">
        <v>2</v>
      </c>
      <c r="M61" s="19">
        <v>4</v>
      </c>
      <c r="N61" s="19">
        <v>1</v>
      </c>
      <c r="O61" s="19">
        <v>0</v>
      </c>
      <c r="P61" s="19">
        <v>11</v>
      </c>
      <c r="Q61" s="19">
        <v>35</v>
      </c>
      <c r="R61" s="20">
        <v>39.770000000000003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16</v>
      </c>
      <c r="E62" s="22">
        <v>16</v>
      </c>
      <c r="F62" s="23">
        <v>100</v>
      </c>
      <c r="G62" s="22">
        <v>0</v>
      </c>
      <c r="H62" s="22">
        <v>1</v>
      </c>
      <c r="I62" s="22">
        <v>1</v>
      </c>
      <c r="J62" s="22">
        <v>3</v>
      </c>
      <c r="K62" s="22">
        <v>2</v>
      </c>
      <c r="L62" s="22">
        <v>3</v>
      </c>
      <c r="M62" s="22">
        <v>5</v>
      </c>
      <c r="N62" s="22">
        <v>1</v>
      </c>
      <c r="O62" s="22">
        <v>0</v>
      </c>
      <c r="P62" s="22">
        <v>16</v>
      </c>
      <c r="Q62" s="22">
        <v>56</v>
      </c>
      <c r="R62" s="23">
        <v>43.75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15</v>
      </c>
      <c r="E63" s="19">
        <v>15</v>
      </c>
      <c r="F63" s="20">
        <v>100</v>
      </c>
      <c r="G63" s="19">
        <v>2</v>
      </c>
      <c r="H63" s="19">
        <v>2</v>
      </c>
      <c r="I63" s="19">
        <v>0</v>
      </c>
      <c r="J63" s="19">
        <v>4</v>
      </c>
      <c r="K63" s="19">
        <v>0</v>
      </c>
      <c r="L63" s="19">
        <v>6</v>
      </c>
      <c r="M63" s="19">
        <v>1</v>
      </c>
      <c r="N63" s="19">
        <v>0</v>
      </c>
      <c r="O63" s="19">
        <v>0</v>
      </c>
      <c r="P63" s="19">
        <v>15</v>
      </c>
      <c r="Q63" s="19">
        <v>70</v>
      </c>
      <c r="R63" s="20">
        <v>58.33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8</v>
      </c>
      <c r="E64" s="19">
        <v>8</v>
      </c>
      <c r="F64" s="20">
        <v>100</v>
      </c>
      <c r="G64" s="19">
        <v>0</v>
      </c>
      <c r="H64" s="19">
        <v>0</v>
      </c>
      <c r="I64" s="19">
        <v>0</v>
      </c>
      <c r="J64" s="19">
        <v>6</v>
      </c>
      <c r="K64" s="19">
        <v>1</v>
      </c>
      <c r="L64" s="19">
        <v>1</v>
      </c>
      <c r="M64" s="19">
        <v>0</v>
      </c>
      <c r="N64" s="19">
        <v>0</v>
      </c>
      <c r="O64" s="19">
        <v>0</v>
      </c>
      <c r="P64" s="19">
        <v>8</v>
      </c>
      <c r="Q64" s="19">
        <v>37</v>
      </c>
      <c r="R64" s="20">
        <v>57.81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23</v>
      </c>
      <c r="E65" s="22">
        <v>23</v>
      </c>
      <c r="F65" s="23">
        <v>100</v>
      </c>
      <c r="G65" s="22">
        <v>2</v>
      </c>
      <c r="H65" s="22">
        <v>2</v>
      </c>
      <c r="I65" s="22">
        <v>0</v>
      </c>
      <c r="J65" s="22">
        <v>10</v>
      </c>
      <c r="K65" s="22">
        <v>1</v>
      </c>
      <c r="L65" s="22">
        <v>7</v>
      </c>
      <c r="M65" s="22">
        <v>1</v>
      </c>
      <c r="N65" s="22">
        <v>0</v>
      </c>
      <c r="O65" s="22">
        <v>0</v>
      </c>
      <c r="P65" s="22">
        <v>23</v>
      </c>
      <c r="Q65" s="22">
        <v>107</v>
      </c>
      <c r="R65" s="23">
        <v>58.15</v>
      </c>
      <c r="T65" s="5"/>
    </row>
    <row r="66" spans="1:20" s="4" customFormat="1" ht="15" customHeight="1" x14ac:dyDescent="0.25">
      <c r="A66" s="78">
        <v>20</v>
      </c>
      <c r="B66" s="79" t="s">
        <v>57</v>
      </c>
      <c r="C66" s="24" t="s">
        <v>17</v>
      </c>
      <c r="D66" s="18">
        <v>6</v>
      </c>
      <c r="E66" s="19">
        <v>6</v>
      </c>
      <c r="F66" s="20">
        <v>100</v>
      </c>
      <c r="G66" s="19">
        <v>0</v>
      </c>
      <c r="H66" s="19">
        <v>0</v>
      </c>
      <c r="I66" s="19">
        <v>1</v>
      </c>
      <c r="J66" s="19">
        <v>1</v>
      </c>
      <c r="K66" s="19">
        <v>0</v>
      </c>
      <c r="L66" s="19">
        <v>3</v>
      </c>
      <c r="M66" s="19">
        <v>1</v>
      </c>
      <c r="N66" s="19">
        <v>0</v>
      </c>
      <c r="O66" s="19">
        <v>0</v>
      </c>
      <c r="P66" s="19">
        <v>6</v>
      </c>
      <c r="Q66" s="19">
        <v>22</v>
      </c>
      <c r="R66" s="20">
        <v>45.83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11</v>
      </c>
      <c r="E67" s="19">
        <v>11</v>
      </c>
      <c r="F67" s="20">
        <v>100</v>
      </c>
      <c r="G67" s="19">
        <v>3</v>
      </c>
      <c r="H67" s="19">
        <v>0</v>
      </c>
      <c r="I67" s="19">
        <v>0</v>
      </c>
      <c r="J67" s="19">
        <v>3</v>
      </c>
      <c r="K67" s="19">
        <v>3</v>
      </c>
      <c r="L67" s="19">
        <v>2</v>
      </c>
      <c r="M67" s="19">
        <v>0</v>
      </c>
      <c r="N67" s="19">
        <v>0</v>
      </c>
      <c r="O67" s="19">
        <v>0</v>
      </c>
      <c r="P67" s="19">
        <v>11</v>
      </c>
      <c r="Q67" s="19">
        <v>57</v>
      </c>
      <c r="R67" s="20">
        <v>64.77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17</v>
      </c>
      <c r="E68" s="22">
        <v>17</v>
      </c>
      <c r="F68" s="23">
        <v>100</v>
      </c>
      <c r="G68" s="22">
        <v>3</v>
      </c>
      <c r="H68" s="22">
        <v>0</v>
      </c>
      <c r="I68" s="22">
        <v>1</v>
      </c>
      <c r="J68" s="22">
        <v>4</v>
      </c>
      <c r="K68" s="22">
        <v>3</v>
      </c>
      <c r="L68" s="22">
        <v>5</v>
      </c>
      <c r="M68" s="22">
        <v>1</v>
      </c>
      <c r="N68" s="22">
        <v>0</v>
      </c>
      <c r="O68" s="22">
        <v>0</v>
      </c>
      <c r="P68" s="22">
        <v>17</v>
      </c>
      <c r="Q68" s="22">
        <v>79</v>
      </c>
      <c r="R68" s="23">
        <v>58.09</v>
      </c>
      <c r="T68" s="5"/>
    </row>
    <row r="69" spans="1:20" s="4" customFormat="1" ht="15" customHeight="1" x14ac:dyDescent="0.25">
      <c r="A69" s="78">
        <v>21</v>
      </c>
      <c r="B69" s="79" t="s">
        <v>58</v>
      </c>
      <c r="C69" s="24" t="s">
        <v>17</v>
      </c>
      <c r="D69" s="18">
        <v>13</v>
      </c>
      <c r="E69" s="19">
        <v>13</v>
      </c>
      <c r="F69" s="20">
        <v>100</v>
      </c>
      <c r="G69" s="19">
        <v>0</v>
      </c>
      <c r="H69" s="19">
        <v>5</v>
      </c>
      <c r="I69" s="19">
        <v>1</v>
      </c>
      <c r="J69" s="19">
        <v>1</v>
      </c>
      <c r="K69" s="19">
        <v>1</v>
      </c>
      <c r="L69" s="19">
        <v>2</v>
      </c>
      <c r="M69" s="19">
        <v>3</v>
      </c>
      <c r="N69" s="19">
        <v>0</v>
      </c>
      <c r="O69" s="19">
        <v>0</v>
      </c>
      <c r="P69" s="19">
        <v>13</v>
      </c>
      <c r="Q69" s="19">
        <v>62</v>
      </c>
      <c r="R69" s="20">
        <v>59.62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6</v>
      </c>
      <c r="E70" s="19">
        <v>6</v>
      </c>
      <c r="F70" s="20">
        <v>100</v>
      </c>
      <c r="G70" s="19">
        <v>0</v>
      </c>
      <c r="H70" s="19">
        <v>3</v>
      </c>
      <c r="I70" s="19">
        <v>0</v>
      </c>
      <c r="J70" s="19">
        <v>1</v>
      </c>
      <c r="K70" s="19">
        <v>0</v>
      </c>
      <c r="L70" s="19">
        <v>1</v>
      </c>
      <c r="M70" s="19">
        <v>1</v>
      </c>
      <c r="N70" s="19">
        <v>0</v>
      </c>
      <c r="O70" s="19">
        <v>0</v>
      </c>
      <c r="P70" s="19">
        <v>6</v>
      </c>
      <c r="Q70" s="19">
        <v>31</v>
      </c>
      <c r="R70" s="20">
        <v>64.58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19</v>
      </c>
      <c r="E71" s="22">
        <v>19</v>
      </c>
      <c r="F71" s="23">
        <v>100</v>
      </c>
      <c r="G71" s="22">
        <v>0</v>
      </c>
      <c r="H71" s="22">
        <v>8</v>
      </c>
      <c r="I71" s="22">
        <v>1</v>
      </c>
      <c r="J71" s="22">
        <v>2</v>
      </c>
      <c r="K71" s="22">
        <v>1</v>
      </c>
      <c r="L71" s="22">
        <v>3</v>
      </c>
      <c r="M71" s="22">
        <v>4</v>
      </c>
      <c r="N71" s="22">
        <v>0</v>
      </c>
      <c r="O71" s="22">
        <v>0</v>
      </c>
      <c r="P71" s="22">
        <v>19</v>
      </c>
      <c r="Q71" s="22">
        <v>93</v>
      </c>
      <c r="R71" s="23">
        <v>61.18</v>
      </c>
      <c r="T71" s="5"/>
    </row>
    <row r="72" spans="1:20" s="4" customFormat="1" ht="15" customHeight="1" x14ac:dyDescent="0.25">
      <c r="A72" s="78">
        <v>22</v>
      </c>
      <c r="B72" s="79" t="s">
        <v>59</v>
      </c>
      <c r="C72" s="24" t="s">
        <v>17</v>
      </c>
      <c r="D72" s="18">
        <v>20</v>
      </c>
      <c r="E72" s="19">
        <v>20</v>
      </c>
      <c r="F72" s="20">
        <v>100</v>
      </c>
      <c r="G72" s="19">
        <v>3</v>
      </c>
      <c r="H72" s="19">
        <v>1</v>
      </c>
      <c r="I72" s="19">
        <v>3</v>
      </c>
      <c r="J72" s="19">
        <v>1</v>
      </c>
      <c r="K72" s="19">
        <v>2</v>
      </c>
      <c r="L72" s="19">
        <v>6</v>
      </c>
      <c r="M72" s="19">
        <v>4</v>
      </c>
      <c r="N72" s="19">
        <v>0</v>
      </c>
      <c r="O72" s="19">
        <v>0</v>
      </c>
      <c r="P72" s="19">
        <v>20</v>
      </c>
      <c r="Q72" s="19">
        <v>88</v>
      </c>
      <c r="R72" s="20">
        <v>55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19</v>
      </c>
      <c r="E73" s="19">
        <v>19</v>
      </c>
      <c r="F73" s="20">
        <v>100</v>
      </c>
      <c r="G73" s="19">
        <v>5</v>
      </c>
      <c r="H73" s="19">
        <v>1</v>
      </c>
      <c r="I73" s="19">
        <v>2</v>
      </c>
      <c r="J73" s="19">
        <v>1</v>
      </c>
      <c r="K73" s="19">
        <v>2</v>
      </c>
      <c r="L73" s="19">
        <v>7</v>
      </c>
      <c r="M73" s="19">
        <v>0</v>
      </c>
      <c r="N73" s="19">
        <v>1</v>
      </c>
      <c r="O73" s="19">
        <v>0</v>
      </c>
      <c r="P73" s="19">
        <v>19</v>
      </c>
      <c r="Q73" s="19">
        <v>94</v>
      </c>
      <c r="R73" s="20">
        <v>61.84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39</v>
      </c>
      <c r="E74" s="22">
        <v>39</v>
      </c>
      <c r="F74" s="23">
        <v>100</v>
      </c>
      <c r="G74" s="22">
        <v>8</v>
      </c>
      <c r="H74" s="22">
        <v>2</v>
      </c>
      <c r="I74" s="22">
        <v>5</v>
      </c>
      <c r="J74" s="22">
        <v>2</v>
      </c>
      <c r="K74" s="22">
        <v>4</v>
      </c>
      <c r="L74" s="22">
        <v>13</v>
      </c>
      <c r="M74" s="22">
        <v>4</v>
      </c>
      <c r="N74" s="22">
        <v>1</v>
      </c>
      <c r="O74" s="22">
        <v>0</v>
      </c>
      <c r="P74" s="22">
        <v>39</v>
      </c>
      <c r="Q74" s="22">
        <v>182</v>
      </c>
      <c r="R74" s="23">
        <v>58.33</v>
      </c>
      <c r="T74" s="5"/>
    </row>
    <row r="75" spans="1:20" s="4" customFormat="1" ht="15" customHeight="1" x14ac:dyDescent="0.25">
      <c r="A75" s="78">
        <v>23</v>
      </c>
      <c r="B75" s="79" t="s">
        <v>60</v>
      </c>
      <c r="C75" s="24" t="s">
        <v>17</v>
      </c>
      <c r="D75" s="18">
        <v>3</v>
      </c>
      <c r="E75" s="19">
        <v>3</v>
      </c>
      <c r="F75" s="20">
        <v>100</v>
      </c>
      <c r="G75" s="19">
        <v>0</v>
      </c>
      <c r="H75" s="19">
        <v>0</v>
      </c>
      <c r="I75" s="19">
        <v>0</v>
      </c>
      <c r="J75" s="19">
        <v>1</v>
      </c>
      <c r="K75" s="19">
        <v>0</v>
      </c>
      <c r="L75" s="19">
        <v>0</v>
      </c>
      <c r="M75" s="19">
        <v>2</v>
      </c>
      <c r="N75" s="19">
        <v>0</v>
      </c>
      <c r="O75" s="19">
        <v>0</v>
      </c>
      <c r="P75" s="19">
        <v>3</v>
      </c>
      <c r="Q75" s="19">
        <v>9</v>
      </c>
      <c r="R75" s="20">
        <v>37.5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7</v>
      </c>
      <c r="E76" s="19">
        <v>7</v>
      </c>
      <c r="F76" s="20">
        <v>100</v>
      </c>
      <c r="G76" s="19">
        <v>0</v>
      </c>
      <c r="H76" s="19">
        <v>0</v>
      </c>
      <c r="I76" s="19">
        <v>0</v>
      </c>
      <c r="J76" s="19">
        <v>1</v>
      </c>
      <c r="K76" s="19">
        <v>1</v>
      </c>
      <c r="L76" s="19">
        <v>3</v>
      </c>
      <c r="M76" s="19">
        <v>2</v>
      </c>
      <c r="N76" s="19">
        <v>0</v>
      </c>
      <c r="O76" s="19">
        <v>0</v>
      </c>
      <c r="P76" s="19">
        <v>7</v>
      </c>
      <c r="Q76" s="19">
        <v>22</v>
      </c>
      <c r="R76" s="20">
        <v>39.29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10</v>
      </c>
      <c r="E77" s="22">
        <v>10</v>
      </c>
      <c r="F77" s="23">
        <v>100</v>
      </c>
      <c r="G77" s="22">
        <v>0</v>
      </c>
      <c r="H77" s="22">
        <v>0</v>
      </c>
      <c r="I77" s="22">
        <v>0</v>
      </c>
      <c r="J77" s="22">
        <v>2</v>
      </c>
      <c r="K77" s="22">
        <v>1</v>
      </c>
      <c r="L77" s="22">
        <v>3</v>
      </c>
      <c r="M77" s="22">
        <v>4</v>
      </c>
      <c r="N77" s="22">
        <v>0</v>
      </c>
      <c r="O77" s="22">
        <v>0</v>
      </c>
      <c r="P77" s="22">
        <v>10</v>
      </c>
      <c r="Q77" s="22">
        <v>31</v>
      </c>
      <c r="R77" s="23">
        <v>38.75</v>
      </c>
      <c r="T77" s="5"/>
    </row>
    <row r="78" spans="1:20" s="4" customFormat="1" ht="15" customHeight="1" x14ac:dyDescent="0.25">
      <c r="A78" s="78">
        <v>24</v>
      </c>
      <c r="B78" s="79" t="s">
        <v>61</v>
      </c>
      <c r="C78" s="24" t="s">
        <v>17</v>
      </c>
      <c r="D78" s="18">
        <v>52</v>
      </c>
      <c r="E78" s="19">
        <v>52</v>
      </c>
      <c r="F78" s="20">
        <v>100</v>
      </c>
      <c r="G78" s="19">
        <v>9</v>
      </c>
      <c r="H78" s="19">
        <v>9</v>
      </c>
      <c r="I78" s="19">
        <v>10</v>
      </c>
      <c r="J78" s="19">
        <v>11</v>
      </c>
      <c r="K78" s="19">
        <v>8</v>
      </c>
      <c r="L78" s="19">
        <v>5</v>
      </c>
      <c r="M78" s="19">
        <v>0</v>
      </c>
      <c r="N78" s="19">
        <v>0</v>
      </c>
      <c r="O78" s="19">
        <v>0</v>
      </c>
      <c r="P78" s="19">
        <v>52</v>
      </c>
      <c r="Q78" s="19">
        <v>297</v>
      </c>
      <c r="R78" s="20">
        <v>71.39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31</v>
      </c>
      <c r="E79" s="19">
        <v>31</v>
      </c>
      <c r="F79" s="20">
        <v>100</v>
      </c>
      <c r="G79" s="19">
        <v>8</v>
      </c>
      <c r="H79" s="19">
        <v>9</v>
      </c>
      <c r="I79" s="19">
        <v>4</v>
      </c>
      <c r="J79" s="19">
        <v>4</v>
      </c>
      <c r="K79" s="19">
        <v>4</v>
      </c>
      <c r="L79" s="19">
        <v>2</v>
      </c>
      <c r="M79" s="19">
        <v>0</v>
      </c>
      <c r="N79" s="19">
        <v>0</v>
      </c>
      <c r="O79" s="19">
        <v>0</v>
      </c>
      <c r="P79" s="19">
        <v>31</v>
      </c>
      <c r="Q79" s="19">
        <v>193</v>
      </c>
      <c r="R79" s="20">
        <v>77.819999999999993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83</v>
      </c>
      <c r="E80" s="22">
        <v>83</v>
      </c>
      <c r="F80" s="23">
        <v>100</v>
      </c>
      <c r="G80" s="22">
        <v>17</v>
      </c>
      <c r="H80" s="22">
        <v>18</v>
      </c>
      <c r="I80" s="22">
        <v>14</v>
      </c>
      <c r="J80" s="22">
        <v>15</v>
      </c>
      <c r="K80" s="22">
        <v>12</v>
      </c>
      <c r="L80" s="22">
        <v>7</v>
      </c>
      <c r="M80" s="22">
        <v>0</v>
      </c>
      <c r="N80" s="22">
        <v>0</v>
      </c>
      <c r="O80" s="22">
        <v>0</v>
      </c>
      <c r="P80" s="22">
        <v>83</v>
      </c>
      <c r="Q80" s="22">
        <v>490</v>
      </c>
      <c r="R80" s="23">
        <v>73.8</v>
      </c>
      <c r="T80" s="5"/>
    </row>
    <row r="81" spans="1:20" s="4" customFormat="1" ht="15" customHeight="1" x14ac:dyDescent="0.25">
      <c r="A81" s="78">
        <v>25</v>
      </c>
      <c r="B81" s="79" t="s">
        <v>62</v>
      </c>
      <c r="C81" s="24" t="s">
        <v>17</v>
      </c>
      <c r="D81" s="18">
        <v>33</v>
      </c>
      <c r="E81" s="19">
        <v>33</v>
      </c>
      <c r="F81" s="20">
        <v>100</v>
      </c>
      <c r="G81" s="19">
        <v>4</v>
      </c>
      <c r="H81" s="19">
        <v>7</v>
      </c>
      <c r="I81" s="19">
        <v>5</v>
      </c>
      <c r="J81" s="19">
        <v>1</v>
      </c>
      <c r="K81" s="19">
        <v>10</v>
      </c>
      <c r="L81" s="19">
        <v>3</v>
      </c>
      <c r="M81" s="19">
        <v>3</v>
      </c>
      <c r="N81" s="19">
        <v>0</v>
      </c>
      <c r="O81" s="19">
        <v>0</v>
      </c>
      <c r="P81" s="19">
        <v>33</v>
      </c>
      <c r="Q81" s="19">
        <v>171</v>
      </c>
      <c r="R81" s="20">
        <v>64.77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19</v>
      </c>
      <c r="E82" s="19">
        <v>19</v>
      </c>
      <c r="F82" s="20">
        <v>100</v>
      </c>
      <c r="G82" s="19">
        <v>2</v>
      </c>
      <c r="H82" s="19">
        <v>3</v>
      </c>
      <c r="I82" s="19">
        <v>7</v>
      </c>
      <c r="J82" s="19">
        <v>2</v>
      </c>
      <c r="K82" s="19">
        <v>2</v>
      </c>
      <c r="L82" s="19">
        <v>2</v>
      </c>
      <c r="M82" s="19">
        <v>1</v>
      </c>
      <c r="N82" s="19">
        <v>0</v>
      </c>
      <c r="O82" s="19">
        <v>0</v>
      </c>
      <c r="P82" s="19">
        <v>19</v>
      </c>
      <c r="Q82" s="19">
        <v>105</v>
      </c>
      <c r="R82" s="20">
        <v>69.08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52</v>
      </c>
      <c r="E83" s="22">
        <v>52</v>
      </c>
      <c r="F83" s="23">
        <v>100</v>
      </c>
      <c r="G83" s="22">
        <v>6</v>
      </c>
      <c r="H83" s="22">
        <v>10</v>
      </c>
      <c r="I83" s="22">
        <v>12</v>
      </c>
      <c r="J83" s="22">
        <v>3</v>
      </c>
      <c r="K83" s="22">
        <v>12</v>
      </c>
      <c r="L83" s="22">
        <v>5</v>
      </c>
      <c r="M83" s="22">
        <v>4</v>
      </c>
      <c r="N83" s="22">
        <v>0</v>
      </c>
      <c r="O83" s="22">
        <v>0</v>
      </c>
      <c r="P83" s="22">
        <v>52</v>
      </c>
      <c r="Q83" s="22">
        <v>276</v>
      </c>
      <c r="R83" s="23">
        <v>66.349999999999994</v>
      </c>
      <c r="T83" s="5"/>
    </row>
    <row r="84" spans="1:20" s="4" customFormat="1" ht="15" customHeight="1" x14ac:dyDescent="0.25">
      <c r="A84" s="78">
        <v>26</v>
      </c>
      <c r="B84" s="79" t="s">
        <v>63</v>
      </c>
      <c r="C84" s="24" t="s">
        <v>17</v>
      </c>
      <c r="D84" s="18">
        <v>26</v>
      </c>
      <c r="E84" s="19">
        <v>26</v>
      </c>
      <c r="F84" s="20">
        <v>100</v>
      </c>
      <c r="G84" s="19">
        <v>2</v>
      </c>
      <c r="H84" s="19">
        <v>2</v>
      </c>
      <c r="I84" s="19">
        <v>6</v>
      </c>
      <c r="J84" s="19">
        <v>7</v>
      </c>
      <c r="K84" s="19">
        <v>3</v>
      </c>
      <c r="L84" s="19">
        <v>4</v>
      </c>
      <c r="M84" s="19">
        <v>2</v>
      </c>
      <c r="N84" s="19">
        <v>0</v>
      </c>
      <c r="O84" s="19">
        <v>0</v>
      </c>
      <c r="P84" s="19">
        <v>26</v>
      </c>
      <c r="Q84" s="19">
        <v>129</v>
      </c>
      <c r="R84" s="20">
        <v>62.02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8</v>
      </c>
      <c r="E85" s="19">
        <v>8</v>
      </c>
      <c r="F85" s="20">
        <v>100</v>
      </c>
      <c r="G85" s="19">
        <v>0</v>
      </c>
      <c r="H85" s="19">
        <v>0</v>
      </c>
      <c r="I85" s="19">
        <v>1</v>
      </c>
      <c r="J85" s="19">
        <v>1</v>
      </c>
      <c r="K85" s="19">
        <v>0</v>
      </c>
      <c r="L85" s="19">
        <v>2</v>
      </c>
      <c r="M85" s="19">
        <v>4</v>
      </c>
      <c r="N85" s="19">
        <v>0</v>
      </c>
      <c r="O85" s="19">
        <v>0</v>
      </c>
      <c r="P85" s="19">
        <v>8</v>
      </c>
      <c r="Q85" s="19">
        <v>25</v>
      </c>
      <c r="R85" s="20">
        <v>39.06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34</v>
      </c>
      <c r="E86" s="22">
        <v>34</v>
      </c>
      <c r="F86" s="23">
        <v>100</v>
      </c>
      <c r="G86" s="22">
        <v>2</v>
      </c>
      <c r="H86" s="22">
        <v>2</v>
      </c>
      <c r="I86" s="22">
        <v>7</v>
      </c>
      <c r="J86" s="22">
        <v>8</v>
      </c>
      <c r="K86" s="22">
        <v>3</v>
      </c>
      <c r="L86" s="22">
        <v>6</v>
      </c>
      <c r="M86" s="22">
        <v>6</v>
      </c>
      <c r="N86" s="22">
        <v>0</v>
      </c>
      <c r="O86" s="22">
        <v>0</v>
      </c>
      <c r="P86" s="22">
        <v>34</v>
      </c>
      <c r="Q86" s="22">
        <v>154</v>
      </c>
      <c r="R86" s="23">
        <v>56.62</v>
      </c>
      <c r="T86" s="5"/>
    </row>
    <row r="87" spans="1:20" s="4" customFormat="1" ht="15" customHeight="1" x14ac:dyDescent="0.25">
      <c r="A87" s="78">
        <v>27</v>
      </c>
      <c r="B87" s="79" t="s">
        <v>64</v>
      </c>
      <c r="C87" s="24" t="s">
        <v>17</v>
      </c>
      <c r="D87" s="18">
        <v>8</v>
      </c>
      <c r="E87" s="19">
        <v>8</v>
      </c>
      <c r="F87" s="20">
        <v>100</v>
      </c>
      <c r="G87" s="19">
        <v>2</v>
      </c>
      <c r="H87" s="19">
        <v>0</v>
      </c>
      <c r="I87" s="19">
        <v>2</v>
      </c>
      <c r="J87" s="19">
        <v>1</v>
      </c>
      <c r="K87" s="19">
        <v>1</v>
      </c>
      <c r="L87" s="19">
        <v>0</v>
      </c>
      <c r="M87" s="19">
        <v>2</v>
      </c>
      <c r="N87" s="19">
        <v>0</v>
      </c>
      <c r="O87" s="19">
        <v>0</v>
      </c>
      <c r="P87" s="19">
        <v>8</v>
      </c>
      <c r="Q87" s="19">
        <v>41</v>
      </c>
      <c r="R87" s="20">
        <v>64.06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8</v>
      </c>
      <c r="E88" s="19">
        <v>8</v>
      </c>
      <c r="F88" s="20">
        <v>100</v>
      </c>
      <c r="G88" s="19">
        <v>3</v>
      </c>
      <c r="H88" s="19">
        <v>0</v>
      </c>
      <c r="I88" s="19">
        <v>1</v>
      </c>
      <c r="J88" s="19">
        <v>2</v>
      </c>
      <c r="K88" s="19">
        <v>0</v>
      </c>
      <c r="L88" s="19">
        <v>1</v>
      </c>
      <c r="M88" s="19">
        <v>1</v>
      </c>
      <c r="N88" s="19">
        <v>0</v>
      </c>
      <c r="O88" s="19">
        <v>0</v>
      </c>
      <c r="P88" s="19">
        <v>8</v>
      </c>
      <c r="Q88" s="19">
        <v>45</v>
      </c>
      <c r="R88" s="20">
        <v>70.31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16</v>
      </c>
      <c r="E89" s="22">
        <v>16</v>
      </c>
      <c r="F89" s="23">
        <v>100</v>
      </c>
      <c r="G89" s="22">
        <v>5</v>
      </c>
      <c r="H89" s="22">
        <v>0</v>
      </c>
      <c r="I89" s="22">
        <v>3</v>
      </c>
      <c r="J89" s="22">
        <v>3</v>
      </c>
      <c r="K89" s="22">
        <v>1</v>
      </c>
      <c r="L89" s="22">
        <v>1</v>
      </c>
      <c r="M89" s="22">
        <v>3</v>
      </c>
      <c r="N89" s="22">
        <v>0</v>
      </c>
      <c r="O89" s="22">
        <v>0</v>
      </c>
      <c r="P89" s="22">
        <v>16</v>
      </c>
      <c r="Q89" s="22">
        <v>86</v>
      </c>
      <c r="R89" s="23">
        <v>67.19</v>
      </c>
      <c r="T89" s="5"/>
    </row>
    <row r="90" spans="1:20" s="4" customFormat="1" ht="15" customHeight="1" x14ac:dyDescent="0.25">
      <c r="A90" s="78">
        <v>28</v>
      </c>
      <c r="B90" s="79" t="s">
        <v>65</v>
      </c>
      <c r="C90" s="24" t="s">
        <v>17</v>
      </c>
      <c r="D90" s="18">
        <v>10</v>
      </c>
      <c r="E90" s="19">
        <v>10</v>
      </c>
      <c r="F90" s="20">
        <v>100</v>
      </c>
      <c r="G90" s="19">
        <v>0</v>
      </c>
      <c r="H90" s="19">
        <v>2</v>
      </c>
      <c r="I90" s="19">
        <v>2</v>
      </c>
      <c r="J90" s="19">
        <v>2</v>
      </c>
      <c r="K90" s="19">
        <v>1</v>
      </c>
      <c r="L90" s="19">
        <v>3</v>
      </c>
      <c r="M90" s="19">
        <v>0</v>
      </c>
      <c r="N90" s="19">
        <v>0</v>
      </c>
      <c r="O90" s="19">
        <v>0</v>
      </c>
      <c r="P90" s="19">
        <v>10</v>
      </c>
      <c r="Q90" s="19">
        <v>49</v>
      </c>
      <c r="R90" s="20">
        <v>61.25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16</v>
      </c>
      <c r="E91" s="19">
        <v>16</v>
      </c>
      <c r="F91" s="20">
        <v>100</v>
      </c>
      <c r="G91" s="19">
        <v>0</v>
      </c>
      <c r="H91" s="19">
        <v>5</v>
      </c>
      <c r="I91" s="19">
        <v>5</v>
      </c>
      <c r="J91" s="19">
        <v>3</v>
      </c>
      <c r="K91" s="19">
        <v>1</v>
      </c>
      <c r="L91" s="19">
        <v>2</v>
      </c>
      <c r="M91" s="19">
        <v>0</v>
      </c>
      <c r="N91" s="19">
        <v>0</v>
      </c>
      <c r="O91" s="19">
        <v>0</v>
      </c>
      <c r="P91" s="19">
        <v>16</v>
      </c>
      <c r="Q91" s="19">
        <v>90</v>
      </c>
      <c r="R91" s="20">
        <v>70.31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26</v>
      </c>
      <c r="E92" s="22">
        <v>26</v>
      </c>
      <c r="F92" s="23">
        <v>100</v>
      </c>
      <c r="G92" s="22">
        <v>0</v>
      </c>
      <c r="H92" s="22">
        <v>7</v>
      </c>
      <c r="I92" s="22">
        <v>7</v>
      </c>
      <c r="J92" s="22">
        <v>5</v>
      </c>
      <c r="K92" s="22">
        <v>2</v>
      </c>
      <c r="L92" s="22">
        <v>5</v>
      </c>
      <c r="M92" s="22">
        <v>0</v>
      </c>
      <c r="N92" s="22">
        <v>0</v>
      </c>
      <c r="O92" s="22">
        <v>0</v>
      </c>
      <c r="P92" s="22">
        <v>26</v>
      </c>
      <c r="Q92" s="22">
        <v>139</v>
      </c>
      <c r="R92" s="23">
        <v>66.83</v>
      </c>
      <c r="T92" s="5"/>
    </row>
    <row r="93" spans="1:20" s="4" customFormat="1" ht="15" customHeight="1" x14ac:dyDescent="0.25">
      <c r="A93" s="78">
        <v>29</v>
      </c>
      <c r="B93" s="79" t="s">
        <v>66</v>
      </c>
      <c r="C93" s="24" t="s">
        <v>17</v>
      </c>
      <c r="D93" s="18">
        <v>53</v>
      </c>
      <c r="E93" s="19">
        <v>53</v>
      </c>
      <c r="F93" s="20">
        <v>100</v>
      </c>
      <c r="G93" s="19">
        <v>4</v>
      </c>
      <c r="H93" s="19">
        <v>7</v>
      </c>
      <c r="I93" s="19">
        <v>12</v>
      </c>
      <c r="J93" s="19">
        <v>11</v>
      </c>
      <c r="K93" s="19">
        <v>12</v>
      </c>
      <c r="L93" s="19">
        <v>6</v>
      </c>
      <c r="M93" s="19">
        <v>0</v>
      </c>
      <c r="N93" s="19">
        <v>1</v>
      </c>
      <c r="O93" s="19">
        <v>0</v>
      </c>
      <c r="P93" s="19">
        <v>53</v>
      </c>
      <c r="Q93" s="19">
        <v>275</v>
      </c>
      <c r="R93" s="20">
        <v>64.86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56</v>
      </c>
      <c r="E94" s="19">
        <v>56</v>
      </c>
      <c r="F94" s="20">
        <v>100</v>
      </c>
      <c r="G94" s="19">
        <v>10</v>
      </c>
      <c r="H94" s="19">
        <v>14</v>
      </c>
      <c r="I94" s="19">
        <v>9</v>
      </c>
      <c r="J94" s="19">
        <v>15</v>
      </c>
      <c r="K94" s="19">
        <v>5</v>
      </c>
      <c r="L94" s="19">
        <v>2</v>
      </c>
      <c r="M94" s="19">
        <v>1</v>
      </c>
      <c r="N94" s="19">
        <v>0</v>
      </c>
      <c r="O94" s="19">
        <v>0</v>
      </c>
      <c r="P94" s="19">
        <v>56</v>
      </c>
      <c r="Q94" s="19">
        <v>335</v>
      </c>
      <c r="R94" s="20">
        <v>74.78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109</v>
      </c>
      <c r="E95" s="22">
        <v>109</v>
      </c>
      <c r="F95" s="23">
        <v>100</v>
      </c>
      <c r="G95" s="22">
        <v>14</v>
      </c>
      <c r="H95" s="22">
        <v>21</v>
      </c>
      <c r="I95" s="22">
        <v>21</v>
      </c>
      <c r="J95" s="22">
        <v>26</v>
      </c>
      <c r="K95" s="22">
        <v>17</v>
      </c>
      <c r="L95" s="22">
        <v>8</v>
      </c>
      <c r="M95" s="22">
        <v>1</v>
      </c>
      <c r="N95" s="22">
        <v>1</v>
      </c>
      <c r="O95" s="22">
        <v>0</v>
      </c>
      <c r="P95" s="22">
        <v>109</v>
      </c>
      <c r="Q95" s="22">
        <v>610</v>
      </c>
      <c r="R95" s="23">
        <v>69.95</v>
      </c>
      <c r="T95" s="5"/>
    </row>
    <row r="96" spans="1:20" s="4" customFormat="1" ht="15" customHeight="1" x14ac:dyDescent="0.25">
      <c r="A96" s="78">
        <v>30</v>
      </c>
      <c r="B96" s="79" t="s">
        <v>67</v>
      </c>
      <c r="C96" s="24" t="s">
        <v>17</v>
      </c>
      <c r="D96" s="18">
        <v>16</v>
      </c>
      <c r="E96" s="19">
        <v>16</v>
      </c>
      <c r="F96" s="20">
        <v>100</v>
      </c>
      <c r="G96" s="19">
        <v>4</v>
      </c>
      <c r="H96" s="19">
        <v>0</v>
      </c>
      <c r="I96" s="19">
        <v>0</v>
      </c>
      <c r="J96" s="19">
        <v>4</v>
      </c>
      <c r="K96" s="19">
        <v>6</v>
      </c>
      <c r="L96" s="19">
        <v>2</v>
      </c>
      <c r="M96" s="19">
        <v>0</v>
      </c>
      <c r="N96" s="19">
        <v>0</v>
      </c>
      <c r="O96" s="19">
        <v>0</v>
      </c>
      <c r="P96" s="19">
        <v>16</v>
      </c>
      <c r="Q96" s="19">
        <v>82</v>
      </c>
      <c r="R96" s="20">
        <v>64.06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14</v>
      </c>
      <c r="E97" s="19">
        <v>14</v>
      </c>
      <c r="F97" s="20">
        <v>100</v>
      </c>
      <c r="G97" s="19">
        <v>4</v>
      </c>
      <c r="H97" s="19">
        <v>3</v>
      </c>
      <c r="I97" s="19">
        <v>4</v>
      </c>
      <c r="J97" s="19">
        <v>1</v>
      </c>
      <c r="K97" s="19">
        <v>0</v>
      </c>
      <c r="L97" s="19">
        <v>2</v>
      </c>
      <c r="M97" s="19">
        <v>0</v>
      </c>
      <c r="N97" s="19">
        <v>0</v>
      </c>
      <c r="O97" s="19">
        <v>0</v>
      </c>
      <c r="P97" s="19">
        <v>14</v>
      </c>
      <c r="Q97" s="19">
        <v>88</v>
      </c>
      <c r="R97" s="20">
        <v>78.569999999999993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30</v>
      </c>
      <c r="E98" s="22">
        <v>30</v>
      </c>
      <c r="F98" s="23">
        <v>100</v>
      </c>
      <c r="G98" s="22">
        <v>8</v>
      </c>
      <c r="H98" s="22">
        <v>3</v>
      </c>
      <c r="I98" s="22">
        <v>4</v>
      </c>
      <c r="J98" s="22">
        <v>5</v>
      </c>
      <c r="K98" s="22">
        <v>6</v>
      </c>
      <c r="L98" s="22">
        <v>4</v>
      </c>
      <c r="M98" s="22">
        <v>0</v>
      </c>
      <c r="N98" s="22">
        <v>0</v>
      </c>
      <c r="O98" s="22">
        <v>0</v>
      </c>
      <c r="P98" s="22">
        <v>30</v>
      </c>
      <c r="Q98" s="22">
        <v>170</v>
      </c>
      <c r="R98" s="23">
        <v>70.83</v>
      </c>
      <c r="T98" s="5"/>
    </row>
    <row r="99" spans="1:20" s="4" customFormat="1" ht="15" customHeight="1" x14ac:dyDescent="0.25">
      <c r="A99" s="78">
        <v>31</v>
      </c>
      <c r="B99" s="79" t="s">
        <v>68</v>
      </c>
      <c r="C99" s="24" t="s">
        <v>17</v>
      </c>
      <c r="D99" s="18">
        <v>5</v>
      </c>
      <c r="E99" s="19">
        <v>5</v>
      </c>
      <c r="F99" s="20">
        <v>100</v>
      </c>
      <c r="G99" s="19">
        <v>0</v>
      </c>
      <c r="H99" s="19">
        <v>2</v>
      </c>
      <c r="I99" s="19">
        <v>1</v>
      </c>
      <c r="J99" s="19">
        <v>2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5</v>
      </c>
      <c r="Q99" s="19">
        <v>30</v>
      </c>
      <c r="R99" s="20">
        <v>75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10</v>
      </c>
      <c r="E100" s="19">
        <v>10</v>
      </c>
      <c r="F100" s="20">
        <v>100</v>
      </c>
      <c r="G100" s="19">
        <v>1</v>
      </c>
      <c r="H100" s="19">
        <v>4</v>
      </c>
      <c r="I100" s="19">
        <v>2</v>
      </c>
      <c r="J100" s="19">
        <v>2</v>
      </c>
      <c r="K100" s="19">
        <v>1</v>
      </c>
      <c r="L100" s="19">
        <v>0</v>
      </c>
      <c r="M100" s="19">
        <v>0</v>
      </c>
      <c r="N100" s="19">
        <v>0</v>
      </c>
      <c r="O100" s="19">
        <v>0</v>
      </c>
      <c r="P100" s="19">
        <v>10</v>
      </c>
      <c r="Q100" s="19">
        <v>62</v>
      </c>
      <c r="R100" s="20">
        <v>77.5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15</v>
      </c>
      <c r="E101" s="22">
        <v>15</v>
      </c>
      <c r="F101" s="23">
        <v>100</v>
      </c>
      <c r="G101" s="22">
        <v>1</v>
      </c>
      <c r="H101" s="22">
        <v>6</v>
      </c>
      <c r="I101" s="22">
        <v>3</v>
      </c>
      <c r="J101" s="22">
        <v>4</v>
      </c>
      <c r="K101" s="22">
        <v>1</v>
      </c>
      <c r="L101" s="22">
        <v>0</v>
      </c>
      <c r="M101" s="22">
        <v>0</v>
      </c>
      <c r="N101" s="22">
        <v>0</v>
      </c>
      <c r="O101" s="22">
        <v>0</v>
      </c>
      <c r="P101" s="22">
        <v>15</v>
      </c>
      <c r="Q101" s="22">
        <v>92</v>
      </c>
      <c r="R101" s="23">
        <v>76.67</v>
      </c>
      <c r="T101" s="5"/>
    </row>
    <row r="102" spans="1:20" s="4" customFormat="1" ht="15" customHeight="1" x14ac:dyDescent="0.25">
      <c r="A102" s="78">
        <v>32</v>
      </c>
      <c r="B102" s="79" t="s">
        <v>69</v>
      </c>
      <c r="C102" s="24" t="s">
        <v>17</v>
      </c>
      <c r="D102" s="18">
        <v>5</v>
      </c>
      <c r="E102" s="19">
        <v>5</v>
      </c>
      <c r="F102" s="20">
        <v>100</v>
      </c>
      <c r="G102" s="19">
        <v>0</v>
      </c>
      <c r="H102" s="19">
        <v>1</v>
      </c>
      <c r="I102" s="19">
        <v>2</v>
      </c>
      <c r="J102" s="19">
        <v>2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5</v>
      </c>
      <c r="Q102" s="19">
        <v>29</v>
      </c>
      <c r="R102" s="20">
        <v>72.5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14</v>
      </c>
      <c r="E103" s="19">
        <v>14</v>
      </c>
      <c r="F103" s="20">
        <v>100</v>
      </c>
      <c r="G103" s="19">
        <v>4</v>
      </c>
      <c r="H103" s="19">
        <v>5</v>
      </c>
      <c r="I103" s="19">
        <v>2</v>
      </c>
      <c r="J103" s="19">
        <v>3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14</v>
      </c>
      <c r="Q103" s="19">
        <v>94</v>
      </c>
      <c r="R103" s="20">
        <v>83.93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19</v>
      </c>
      <c r="E104" s="22">
        <v>19</v>
      </c>
      <c r="F104" s="23">
        <v>100</v>
      </c>
      <c r="G104" s="22">
        <v>4</v>
      </c>
      <c r="H104" s="22">
        <v>6</v>
      </c>
      <c r="I104" s="22">
        <v>4</v>
      </c>
      <c r="J104" s="22">
        <v>5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19</v>
      </c>
      <c r="Q104" s="22">
        <v>123</v>
      </c>
      <c r="R104" s="23">
        <v>80.92</v>
      </c>
      <c r="T104" s="5"/>
    </row>
    <row r="105" spans="1:20" s="4" customFormat="1" ht="15" customHeight="1" x14ac:dyDescent="0.25">
      <c r="A105" s="78">
        <v>33</v>
      </c>
      <c r="B105" s="79" t="s">
        <v>70</v>
      </c>
      <c r="C105" s="24" t="s">
        <v>17</v>
      </c>
      <c r="D105" s="18">
        <v>13</v>
      </c>
      <c r="E105" s="19">
        <v>13</v>
      </c>
      <c r="F105" s="20">
        <v>100</v>
      </c>
      <c r="G105" s="19">
        <v>1</v>
      </c>
      <c r="H105" s="19">
        <v>1</v>
      </c>
      <c r="I105" s="19">
        <v>1</v>
      </c>
      <c r="J105" s="19">
        <v>2</v>
      </c>
      <c r="K105" s="19">
        <v>5</v>
      </c>
      <c r="L105" s="19">
        <v>3</v>
      </c>
      <c r="M105" s="19">
        <v>0</v>
      </c>
      <c r="N105" s="19">
        <v>0</v>
      </c>
      <c r="O105" s="19">
        <v>0</v>
      </c>
      <c r="P105" s="19">
        <v>13</v>
      </c>
      <c r="Q105" s="19">
        <v>60</v>
      </c>
      <c r="R105" s="20">
        <v>57.69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12</v>
      </c>
      <c r="E106" s="19">
        <v>12</v>
      </c>
      <c r="F106" s="20">
        <v>100</v>
      </c>
      <c r="G106" s="19">
        <v>1</v>
      </c>
      <c r="H106" s="19">
        <v>2</v>
      </c>
      <c r="I106" s="19">
        <v>1</v>
      </c>
      <c r="J106" s="19">
        <v>5</v>
      </c>
      <c r="K106" s="19">
        <v>3</v>
      </c>
      <c r="L106" s="19">
        <v>0</v>
      </c>
      <c r="M106" s="19">
        <v>0</v>
      </c>
      <c r="N106" s="19">
        <v>0</v>
      </c>
      <c r="O106" s="19">
        <v>0</v>
      </c>
      <c r="P106" s="19">
        <v>12</v>
      </c>
      <c r="Q106" s="19">
        <v>65</v>
      </c>
      <c r="R106" s="20">
        <v>67.709999999999994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25</v>
      </c>
      <c r="E107" s="22">
        <v>25</v>
      </c>
      <c r="F107" s="23">
        <v>100</v>
      </c>
      <c r="G107" s="22">
        <v>2</v>
      </c>
      <c r="H107" s="22">
        <v>3</v>
      </c>
      <c r="I107" s="22">
        <v>2</v>
      </c>
      <c r="J107" s="22">
        <v>7</v>
      </c>
      <c r="K107" s="22">
        <v>8</v>
      </c>
      <c r="L107" s="22">
        <v>3</v>
      </c>
      <c r="M107" s="22">
        <v>0</v>
      </c>
      <c r="N107" s="22">
        <v>0</v>
      </c>
      <c r="O107" s="22">
        <v>0</v>
      </c>
      <c r="P107" s="22">
        <v>25</v>
      </c>
      <c r="Q107" s="22">
        <v>125</v>
      </c>
      <c r="R107" s="23">
        <v>62.5</v>
      </c>
      <c r="T107" s="5"/>
    </row>
    <row r="108" spans="1:20" s="4" customFormat="1" ht="15" customHeight="1" x14ac:dyDescent="0.25">
      <c r="A108" s="78">
        <v>34</v>
      </c>
      <c r="B108" s="79" t="s">
        <v>71</v>
      </c>
      <c r="C108" s="24" t="s">
        <v>17</v>
      </c>
      <c r="D108" s="18">
        <v>17</v>
      </c>
      <c r="E108" s="19">
        <v>17</v>
      </c>
      <c r="F108" s="20">
        <v>100</v>
      </c>
      <c r="G108" s="19">
        <v>4</v>
      </c>
      <c r="H108" s="19">
        <v>2</v>
      </c>
      <c r="I108" s="19">
        <v>6</v>
      </c>
      <c r="J108" s="19">
        <v>3</v>
      </c>
      <c r="K108" s="19">
        <v>2</v>
      </c>
      <c r="L108" s="19">
        <v>0</v>
      </c>
      <c r="M108" s="19">
        <v>0</v>
      </c>
      <c r="N108" s="19">
        <v>0</v>
      </c>
      <c r="O108" s="19">
        <v>0</v>
      </c>
      <c r="P108" s="19">
        <v>17</v>
      </c>
      <c r="Q108" s="19">
        <v>105</v>
      </c>
      <c r="R108" s="20">
        <v>77.209999999999994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27</v>
      </c>
      <c r="E109" s="19">
        <v>27</v>
      </c>
      <c r="F109" s="20">
        <v>100</v>
      </c>
      <c r="G109" s="19">
        <v>12</v>
      </c>
      <c r="H109" s="19">
        <v>4</v>
      </c>
      <c r="I109" s="19">
        <v>7</v>
      </c>
      <c r="J109" s="19">
        <v>3</v>
      </c>
      <c r="K109" s="19">
        <v>1</v>
      </c>
      <c r="L109" s="19">
        <v>0</v>
      </c>
      <c r="M109" s="19">
        <v>0</v>
      </c>
      <c r="N109" s="19">
        <v>0</v>
      </c>
      <c r="O109" s="19">
        <v>0</v>
      </c>
      <c r="P109" s="19">
        <v>27</v>
      </c>
      <c r="Q109" s="19">
        <v>185</v>
      </c>
      <c r="R109" s="20">
        <v>85.65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44</v>
      </c>
      <c r="E110" s="22">
        <v>44</v>
      </c>
      <c r="F110" s="23">
        <v>100</v>
      </c>
      <c r="G110" s="22">
        <v>16</v>
      </c>
      <c r="H110" s="22">
        <v>6</v>
      </c>
      <c r="I110" s="22">
        <v>13</v>
      </c>
      <c r="J110" s="22">
        <v>6</v>
      </c>
      <c r="K110" s="22">
        <v>3</v>
      </c>
      <c r="L110" s="22">
        <v>0</v>
      </c>
      <c r="M110" s="22">
        <v>0</v>
      </c>
      <c r="N110" s="22">
        <v>0</v>
      </c>
      <c r="O110" s="22">
        <v>0</v>
      </c>
      <c r="P110" s="22">
        <v>44</v>
      </c>
      <c r="Q110" s="22">
        <v>290</v>
      </c>
      <c r="R110" s="23">
        <v>82.39</v>
      </c>
      <c r="T110" s="5"/>
    </row>
    <row r="111" spans="1:20" s="4" customFormat="1" ht="15" customHeight="1" x14ac:dyDescent="0.25">
      <c r="A111" s="78">
        <v>35</v>
      </c>
      <c r="B111" s="79" t="s">
        <v>72</v>
      </c>
      <c r="C111" s="24" t="s">
        <v>17</v>
      </c>
      <c r="D111" s="18">
        <v>20</v>
      </c>
      <c r="E111" s="19">
        <v>20</v>
      </c>
      <c r="F111" s="20">
        <v>100</v>
      </c>
      <c r="G111" s="19">
        <v>10</v>
      </c>
      <c r="H111" s="19">
        <v>5</v>
      </c>
      <c r="I111" s="19">
        <v>2</v>
      </c>
      <c r="J111" s="19">
        <v>2</v>
      </c>
      <c r="K111" s="19">
        <v>1</v>
      </c>
      <c r="L111" s="19">
        <v>0</v>
      </c>
      <c r="M111" s="19">
        <v>0</v>
      </c>
      <c r="N111" s="19">
        <v>0</v>
      </c>
      <c r="O111" s="19">
        <v>0</v>
      </c>
      <c r="P111" s="19">
        <v>20</v>
      </c>
      <c r="Q111" s="19">
        <v>141</v>
      </c>
      <c r="R111" s="20">
        <v>88.13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29</v>
      </c>
      <c r="E112" s="19">
        <v>29</v>
      </c>
      <c r="F112" s="20">
        <v>100</v>
      </c>
      <c r="G112" s="19">
        <v>21</v>
      </c>
      <c r="H112" s="19">
        <v>4</v>
      </c>
      <c r="I112" s="19">
        <v>2</v>
      </c>
      <c r="J112" s="19">
        <v>2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29</v>
      </c>
      <c r="Q112" s="19">
        <v>218</v>
      </c>
      <c r="R112" s="20">
        <v>93.97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49</v>
      </c>
      <c r="E113" s="22">
        <v>49</v>
      </c>
      <c r="F113" s="23">
        <v>100</v>
      </c>
      <c r="G113" s="22">
        <v>31</v>
      </c>
      <c r="H113" s="22">
        <v>9</v>
      </c>
      <c r="I113" s="22">
        <v>4</v>
      </c>
      <c r="J113" s="22">
        <v>4</v>
      </c>
      <c r="K113" s="22">
        <v>1</v>
      </c>
      <c r="L113" s="22">
        <v>0</v>
      </c>
      <c r="M113" s="22">
        <v>0</v>
      </c>
      <c r="N113" s="22">
        <v>0</v>
      </c>
      <c r="O113" s="22">
        <v>0</v>
      </c>
      <c r="P113" s="22">
        <v>49</v>
      </c>
      <c r="Q113" s="22">
        <v>359</v>
      </c>
      <c r="R113" s="23">
        <v>91.58</v>
      </c>
      <c r="T113" s="5"/>
    </row>
    <row r="114" spans="1:20" s="4" customFormat="1" ht="15" customHeight="1" x14ac:dyDescent="0.25">
      <c r="A114" s="78">
        <v>36</v>
      </c>
      <c r="B114" s="79" t="s">
        <v>73</v>
      </c>
      <c r="C114" s="24" t="s">
        <v>17</v>
      </c>
      <c r="D114" s="18">
        <v>15</v>
      </c>
      <c r="E114" s="19">
        <v>15</v>
      </c>
      <c r="F114" s="20">
        <v>100</v>
      </c>
      <c r="G114" s="19">
        <v>1</v>
      </c>
      <c r="H114" s="19">
        <v>7</v>
      </c>
      <c r="I114" s="19">
        <v>2</v>
      </c>
      <c r="J114" s="19">
        <v>1</v>
      </c>
      <c r="K114" s="19">
        <v>1</v>
      </c>
      <c r="L114" s="19">
        <v>0</v>
      </c>
      <c r="M114" s="19">
        <v>3</v>
      </c>
      <c r="N114" s="19">
        <v>0</v>
      </c>
      <c r="O114" s="19">
        <v>0</v>
      </c>
      <c r="P114" s="19">
        <v>15</v>
      </c>
      <c r="Q114" s="19">
        <v>84</v>
      </c>
      <c r="R114" s="20">
        <v>70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20</v>
      </c>
      <c r="E115" s="19">
        <v>20</v>
      </c>
      <c r="F115" s="20">
        <v>100</v>
      </c>
      <c r="G115" s="19">
        <v>2</v>
      </c>
      <c r="H115" s="19">
        <v>9</v>
      </c>
      <c r="I115" s="19">
        <v>4</v>
      </c>
      <c r="J115" s="19">
        <v>0</v>
      </c>
      <c r="K115" s="19">
        <v>3</v>
      </c>
      <c r="L115" s="19">
        <v>1</v>
      </c>
      <c r="M115" s="19">
        <v>1</v>
      </c>
      <c r="N115" s="19">
        <v>0</v>
      </c>
      <c r="O115" s="19">
        <v>0</v>
      </c>
      <c r="P115" s="19">
        <v>20</v>
      </c>
      <c r="Q115" s="19">
        <v>120</v>
      </c>
      <c r="R115" s="20">
        <v>75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35</v>
      </c>
      <c r="E116" s="22">
        <v>35</v>
      </c>
      <c r="F116" s="23">
        <v>100</v>
      </c>
      <c r="G116" s="22">
        <v>3</v>
      </c>
      <c r="H116" s="22">
        <v>16</v>
      </c>
      <c r="I116" s="22">
        <v>6</v>
      </c>
      <c r="J116" s="22">
        <v>1</v>
      </c>
      <c r="K116" s="22">
        <v>4</v>
      </c>
      <c r="L116" s="22">
        <v>1</v>
      </c>
      <c r="M116" s="22">
        <v>4</v>
      </c>
      <c r="N116" s="22">
        <v>0</v>
      </c>
      <c r="O116" s="22">
        <v>0</v>
      </c>
      <c r="P116" s="22">
        <v>35</v>
      </c>
      <c r="Q116" s="22">
        <v>204</v>
      </c>
      <c r="R116" s="23">
        <v>72.86</v>
      </c>
      <c r="T116" s="5"/>
    </row>
    <row r="117" spans="1:20" s="4" customFormat="1" ht="15" customHeight="1" x14ac:dyDescent="0.25">
      <c r="A117" s="78">
        <v>37</v>
      </c>
      <c r="B117" s="79" t="s">
        <v>74</v>
      </c>
      <c r="C117" s="24" t="s">
        <v>17</v>
      </c>
      <c r="D117" s="18">
        <v>2</v>
      </c>
      <c r="E117" s="19">
        <v>2</v>
      </c>
      <c r="F117" s="20">
        <v>100</v>
      </c>
      <c r="G117" s="19">
        <v>0</v>
      </c>
      <c r="H117" s="19">
        <v>0</v>
      </c>
      <c r="I117" s="19">
        <v>0</v>
      </c>
      <c r="J117" s="19">
        <v>0</v>
      </c>
      <c r="K117" s="19">
        <v>2</v>
      </c>
      <c r="L117" s="19">
        <v>0</v>
      </c>
      <c r="M117" s="19">
        <v>0</v>
      </c>
      <c r="N117" s="19">
        <v>0</v>
      </c>
      <c r="O117" s="19">
        <v>0</v>
      </c>
      <c r="P117" s="19">
        <v>2</v>
      </c>
      <c r="Q117" s="19">
        <v>8</v>
      </c>
      <c r="R117" s="20">
        <v>50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11</v>
      </c>
      <c r="E118" s="19">
        <v>11</v>
      </c>
      <c r="F118" s="20">
        <v>100</v>
      </c>
      <c r="G118" s="19">
        <v>1</v>
      </c>
      <c r="H118" s="19">
        <v>4</v>
      </c>
      <c r="I118" s="19">
        <v>1</v>
      </c>
      <c r="J118" s="19">
        <v>3</v>
      </c>
      <c r="K118" s="19">
        <v>1</v>
      </c>
      <c r="L118" s="19">
        <v>0</v>
      </c>
      <c r="M118" s="19">
        <v>1</v>
      </c>
      <c r="N118" s="19">
        <v>0</v>
      </c>
      <c r="O118" s="19">
        <v>0</v>
      </c>
      <c r="P118" s="19">
        <v>11</v>
      </c>
      <c r="Q118" s="19">
        <v>63</v>
      </c>
      <c r="R118" s="20">
        <v>71.59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13</v>
      </c>
      <c r="E119" s="22">
        <v>13</v>
      </c>
      <c r="F119" s="23">
        <v>100</v>
      </c>
      <c r="G119" s="22">
        <v>1</v>
      </c>
      <c r="H119" s="22">
        <v>4</v>
      </c>
      <c r="I119" s="22">
        <v>1</v>
      </c>
      <c r="J119" s="22">
        <v>3</v>
      </c>
      <c r="K119" s="22">
        <v>3</v>
      </c>
      <c r="L119" s="22">
        <v>0</v>
      </c>
      <c r="M119" s="22">
        <v>1</v>
      </c>
      <c r="N119" s="22">
        <v>0</v>
      </c>
      <c r="O119" s="22">
        <v>0</v>
      </c>
      <c r="P119" s="22">
        <v>13</v>
      </c>
      <c r="Q119" s="22">
        <v>71</v>
      </c>
      <c r="R119" s="23">
        <v>68.27</v>
      </c>
      <c r="T119" s="5"/>
    </row>
    <row r="120" spans="1:20" s="4" customFormat="1" ht="15" customHeight="1" x14ac:dyDescent="0.25">
      <c r="A120" s="78">
        <v>38</v>
      </c>
      <c r="B120" s="79" t="s">
        <v>75</v>
      </c>
      <c r="C120" s="24" t="s">
        <v>17</v>
      </c>
      <c r="D120" s="18">
        <v>48</v>
      </c>
      <c r="E120" s="19">
        <v>48</v>
      </c>
      <c r="F120" s="20">
        <v>100</v>
      </c>
      <c r="G120" s="19">
        <v>7</v>
      </c>
      <c r="H120" s="19">
        <v>6</v>
      </c>
      <c r="I120" s="19">
        <v>7</v>
      </c>
      <c r="J120" s="19">
        <v>6</v>
      </c>
      <c r="K120" s="19">
        <v>3</v>
      </c>
      <c r="L120" s="19">
        <v>11</v>
      </c>
      <c r="M120" s="19">
        <v>5</v>
      </c>
      <c r="N120" s="19">
        <v>3</v>
      </c>
      <c r="O120" s="19">
        <v>0</v>
      </c>
      <c r="P120" s="19">
        <v>48</v>
      </c>
      <c r="Q120" s="19">
        <v>228</v>
      </c>
      <c r="R120" s="20">
        <v>59.38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41</v>
      </c>
      <c r="E121" s="19">
        <v>41</v>
      </c>
      <c r="F121" s="20">
        <v>100</v>
      </c>
      <c r="G121" s="19">
        <v>1</v>
      </c>
      <c r="H121" s="19">
        <v>5</v>
      </c>
      <c r="I121" s="19">
        <v>9</v>
      </c>
      <c r="J121" s="19">
        <v>9</v>
      </c>
      <c r="K121" s="19">
        <v>3</v>
      </c>
      <c r="L121" s="19">
        <v>12</v>
      </c>
      <c r="M121" s="19">
        <v>2</v>
      </c>
      <c r="N121" s="19">
        <v>0</v>
      </c>
      <c r="O121" s="19">
        <v>0</v>
      </c>
      <c r="P121" s="19">
        <v>41</v>
      </c>
      <c r="Q121" s="19">
        <v>194</v>
      </c>
      <c r="R121" s="20">
        <v>59.15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89</v>
      </c>
      <c r="E122" s="22">
        <v>89</v>
      </c>
      <c r="F122" s="23">
        <v>100</v>
      </c>
      <c r="G122" s="22">
        <v>8</v>
      </c>
      <c r="H122" s="22">
        <v>11</v>
      </c>
      <c r="I122" s="22">
        <v>16</v>
      </c>
      <c r="J122" s="22">
        <v>15</v>
      </c>
      <c r="K122" s="22">
        <v>6</v>
      </c>
      <c r="L122" s="22">
        <v>23</v>
      </c>
      <c r="M122" s="22">
        <v>7</v>
      </c>
      <c r="N122" s="22">
        <v>3</v>
      </c>
      <c r="O122" s="22">
        <v>0</v>
      </c>
      <c r="P122" s="22">
        <v>89</v>
      </c>
      <c r="Q122" s="22">
        <v>422</v>
      </c>
      <c r="R122" s="23">
        <v>59.27</v>
      </c>
      <c r="T122" s="5"/>
    </row>
    <row r="123" spans="1:20" s="4" customFormat="1" ht="15" customHeight="1" x14ac:dyDescent="0.25">
      <c r="A123" s="78">
        <v>39</v>
      </c>
      <c r="B123" s="79" t="s">
        <v>76</v>
      </c>
      <c r="C123" s="24" t="s">
        <v>17</v>
      </c>
      <c r="D123" s="18">
        <v>12</v>
      </c>
      <c r="E123" s="19">
        <v>12</v>
      </c>
      <c r="F123" s="20">
        <v>100</v>
      </c>
      <c r="G123" s="19">
        <v>1</v>
      </c>
      <c r="H123" s="19">
        <v>2</v>
      </c>
      <c r="I123" s="19">
        <v>5</v>
      </c>
      <c r="J123" s="19">
        <v>3</v>
      </c>
      <c r="K123" s="19">
        <v>1</v>
      </c>
      <c r="L123" s="19">
        <v>0</v>
      </c>
      <c r="M123" s="19">
        <v>0</v>
      </c>
      <c r="N123" s="19">
        <v>0</v>
      </c>
      <c r="O123" s="19">
        <v>0</v>
      </c>
      <c r="P123" s="19">
        <v>12</v>
      </c>
      <c r="Q123" s="19">
        <v>71</v>
      </c>
      <c r="R123" s="20">
        <v>73.959999999999994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13</v>
      </c>
      <c r="E124" s="19">
        <v>13</v>
      </c>
      <c r="F124" s="20">
        <v>100</v>
      </c>
      <c r="G124" s="19">
        <v>0</v>
      </c>
      <c r="H124" s="19">
        <v>2</v>
      </c>
      <c r="I124" s="19">
        <v>7</v>
      </c>
      <c r="J124" s="19">
        <v>2</v>
      </c>
      <c r="K124" s="19">
        <v>2</v>
      </c>
      <c r="L124" s="19">
        <v>0</v>
      </c>
      <c r="M124" s="19">
        <v>0</v>
      </c>
      <c r="N124" s="19">
        <v>0</v>
      </c>
      <c r="O124" s="19">
        <v>0</v>
      </c>
      <c r="P124" s="19">
        <v>13</v>
      </c>
      <c r="Q124" s="19">
        <v>74</v>
      </c>
      <c r="R124" s="20">
        <v>71.150000000000006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25</v>
      </c>
      <c r="E125" s="22">
        <v>25</v>
      </c>
      <c r="F125" s="23">
        <v>100</v>
      </c>
      <c r="G125" s="22">
        <v>1</v>
      </c>
      <c r="H125" s="22">
        <v>4</v>
      </c>
      <c r="I125" s="22">
        <v>12</v>
      </c>
      <c r="J125" s="22">
        <v>5</v>
      </c>
      <c r="K125" s="22">
        <v>3</v>
      </c>
      <c r="L125" s="22">
        <v>0</v>
      </c>
      <c r="M125" s="22">
        <v>0</v>
      </c>
      <c r="N125" s="22">
        <v>0</v>
      </c>
      <c r="O125" s="22">
        <v>0</v>
      </c>
      <c r="P125" s="22">
        <v>25</v>
      </c>
      <c r="Q125" s="22">
        <v>145</v>
      </c>
      <c r="R125" s="23">
        <v>72.5</v>
      </c>
      <c r="T125" s="5"/>
    </row>
    <row r="126" spans="1:20" s="4" customFormat="1" ht="15" customHeight="1" x14ac:dyDescent="0.25">
      <c r="A126" s="78">
        <v>40</v>
      </c>
      <c r="B126" s="79" t="s">
        <v>77</v>
      </c>
      <c r="C126" s="24" t="s">
        <v>17</v>
      </c>
      <c r="D126" s="18">
        <v>16</v>
      </c>
      <c r="E126" s="19">
        <v>16</v>
      </c>
      <c r="F126" s="20">
        <v>100</v>
      </c>
      <c r="G126" s="19">
        <v>5</v>
      </c>
      <c r="H126" s="19">
        <v>0</v>
      </c>
      <c r="I126" s="19">
        <v>0</v>
      </c>
      <c r="J126" s="19">
        <v>7</v>
      </c>
      <c r="K126" s="19">
        <v>3</v>
      </c>
      <c r="L126" s="19">
        <v>0</v>
      </c>
      <c r="M126" s="19">
        <v>1</v>
      </c>
      <c r="N126" s="19">
        <v>0</v>
      </c>
      <c r="O126" s="19">
        <v>0</v>
      </c>
      <c r="P126" s="19">
        <v>16</v>
      </c>
      <c r="Q126" s="19">
        <v>89</v>
      </c>
      <c r="R126" s="20">
        <v>69.53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23</v>
      </c>
      <c r="E127" s="19">
        <v>23</v>
      </c>
      <c r="F127" s="20">
        <v>100</v>
      </c>
      <c r="G127" s="19">
        <v>2</v>
      </c>
      <c r="H127" s="19">
        <v>6</v>
      </c>
      <c r="I127" s="19">
        <v>1</v>
      </c>
      <c r="J127" s="19">
        <v>7</v>
      </c>
      <c r="K127" s="19">
        <v>4</v>
      </c>
      <c r="L127" s="19">
        <v>2</v>
      </c>
      <c r="M127" s="19">
        <v>1</v>
      </c>
      <c r="N127" s="19">
        <v>0</v>
      </c>
      <c r="O127" s="19">
        <v>0</v>
      </c>
      <c r="P127" s="19">
        <v>23</v>
      </c>
      <c r="Q127" s="19">
        <v>123</v>
      </c>
      <c r="R127" s="20">
        <v>66.849999999999994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39</v>
      </c>
      <c r="E128" s="22">
        <v>39</v>
      </c>
      <c r="F128" s="23">
        <v>100</v>
      </c>
      <c r="G128" s="22">
        <v>7</v>
      </c>
      <c r="H128" s="22">
        <v>6</v>
      </c>
      <c r="I128" s="22">
        <v>1</v>
      </c>
      <c r="J128" s="22">
        <v>14</v>
      </c>
      <c r="K128" s="22">
        <v>7</v>
      </c>
      <c r="L128" s="22">
        <v>2</v>
      </c>
      <c r="M128" s="22">
        <v>2</v>
      </c>
      <c r="N128" s="22">
        <v>0</v>
      </c>
      <c r="O128" s="22">
        <v>0</v>
      </c>
      <c r="P128" s="22">
        <v>39</v>
      </c>
      <c r="Q128" s="22">
        <v>212</v>
      </c>
      <c r="R128" s="23">
        <v>67.95</v>
      </c>
      <c r="T128" s="5"/>
    </row>
    <row r="129" spans="1:20" s="4" customFormat="1" ht="15" customHeight="1" x14ac:dyDescent="0.25">
      <c r="A129" s="78">
        <v>41</v>
      </c>
      <c r="B129" s="79" t="s">
        <v>78</v>
      </c>
      <c r="C129" s="24" t="s">
        <v>17</v>
      </c>
      <c r="D129" s="18">
        <v>22</v>
      </c>
      <c r="E129" s="19">
        <v>22</v>
      </c>
      <c r="F129" s="20">
        <v>100</v>
      </c>
      <c r="G129" s="19">
        <v>1</v>
      </c>
      <c r="H129" s="19">
        <v>2</v>
      </c>
      <c r="I129" s="19">
        <v>2</v>
      </c>
      <c r="J129" s="19">
        <v>3</v>
      </c>
      <c r="K129" s="19">
        <v>8</v>
      </c>
      <c r="L129" s="19">
        <v>2</v>
      </c>
      <c r="M129" s="19">
        <v>4</v>
      </c>
      <c r="N129" s="19">
        <v>0</v>
      </c>
      <c r="O129" s="19">
        <v>0</v>
      </c>
      <c r="P129" s="19">
        <v>22</v>
      </c>
      <c r="Q129" s="19">
        <v>95</v>
      </c>
      <c r="R129" s="20">
        <v>53.98</v>
      </c>
      <c r="T129" s="5"/>
    </row>
    <row r="130" spans="1:20" s="4" customFormat="1" ht="15" customHeight="1" x14ac:dyDescent="0.25">
      <c r="A130" s="78"/>
      <c r="B130" s="79"/>
      <c r="C130" s="24" t="s">
        <v>18</v>
      </c>
      <c r="D130" s="18">
        <v>17</v>
      </c>
      <c r="E130" s="19">
        <v>17</v>
      </c>
      <c r="F130" s="20">
        <v>100</v>
      </c>
      <c r="G130" s="19">
        <v>5</v>
      </c>
      <c r="H130" s="19">
        <v>3</v>
      </c>
      <c r="I130" s="19">
        <v>0</v>
      </c>
      <c r="J130" s="19">
        <v>3</v>
      </c>
      <c r="K130" s="19">
        <v>3</v>
      </c>
      <c r="L130" s="19">
        <v>1</v>
      </c>
      <c r="M130" s="19">
        <v>2</v>
      </c>
      <c r="N130" s="19">
        <v>0</v>
      </c>
      <c r="O130" s="19">
        <v>0</v>
      </c>
      <c r="P130" s="19">
        <v>17</v>
      </c>
      <c r="Q130" s="19">
        <v>95</v>
      </c>
      <c r="R130" s="20">
        <v>69.849999999999994</v>
      </c>
      <c r="T130" s="5"/>
    </row>
    <row r="131" spans="1:20" s="4" customFormat="1" ht="15" customHeight="1" x14ac:dyDescent="0.25">
      <c r="A131" s="78"/>
      <c r="B131" s="79"/>
      <c r="C131" s="25" t="s">
        <v>19</v>
      </c>
      <c r="D131" s="21">
        <v>39</v>
      </c>
      <c r="E131" s="22">
        <v>39</v>
      </c>
      <c r="F131" s="23">
        <v>100</v>
      </c>
      <c r="G131" s="22">
        <v>6</v>
      </c>
      <c r="H131" s="22">
        <v>5</v>
      </c>
      <c r="I131" s="22">
        <v>2</v>
      </c>
      <c r="J131" s="22">
        <v>6</v>
      </c>
      <c r="K131" s="22">
        <v>11</v>
      </c>
      <c r="L131" s="22">
        <v>3</v>
      </c>
      <c r="M131" s="22">
        <v>6</v>
      </c>
      <c r="N131" s="22">
        <v>0</v>
      </c>
      <c r="O131" s="22">
        <v>0</v>
      </c>
      <c r="P131" s="22">
        <v>39</v>
      </c>
      <c r="Q131" s="22">
        <v>190</v>
      </c>
      <c r="R131" s="23">
        <v>60.9</v>
      </c>
      <c r="T131" s="5"/>
    </row>
    <row r="132" spans="1:20" s="4" customFormat="1" ht="15" customHeight="1" x14ac:dyDescent="0.25">
      <c r="A132" s="78">
        <v>42</v>
      </c>
      <c r="B132" s="79" t="s">
        <v>79</v>
      </c>
      <c r="C132" s="24" t="s">
        <v>17</v>
      </c>
      <c r="D132" s="18">
        <v>12</v>
      </c>
      <c r="E132" s="19">
        <v>12</v>
      </c>
      <c r="F132" s="20">
        <v>100</v>
      </c>
      <c r="G132" s="19">
        <v>1</v>
      </c>
      <c r="H132" s="19">
        <v>2</v>
      </c>
      <c r="I132" s="19">
        <v>3</v>
      </c>
      <c r="J132" s="19">
        <v>3</v>
      </c>
      <c r="K132" s="19">
        <v>2</v>
      </c>
      <c r="L132" s="19">
        <v>1</v>
      </c>
      <c r="M132" s="19">
        <v>0</v>
      </c>
      <c r="N132" s="19">
        <v>0</v>
      </c>
      <c r="O132" s="19">
        <v>0</v>
      </c>
      <c r="P132" s="19">
        <v>12</v>
      </c>
      <c r="Q132" s="19">
        <v>66</v>
      </c>
      <c r="R132" s="20">
        <v>68.75</v>
      </c>
      <c r="T132" s="5"/>
    </row>
    <row r="133" spans="1:20" s="4" customFormat="1" ht="15" customHeight="1" x14ac:dyDescent="0.25">
      <c r="A133" s="78"/>
      <c r="B133" s="79"/>
      <c r="C133" s="24" t="s">
        <v>18</v>
      </c>
      <c r="D133" s="18">
        <v>25</v>
      </c>
      <c r="E133" s="19">
        <v>25</v>
      </c>
      <c r="F133" s="20">
        <v>100</v>
      </c>
      <c r="G133" s="19">
        <v>3</v>
      </c>
      <c r="H133" s="19">
        <v>5</v>
      </c>
      <c r="I133" s="19">
        <v>11</v>
      </c>
      <c r="J133" s="19">
        <v>4</v>
      </c>
      <c r="K133" s="19">
        <v>1</v>
      </c>
      <c r="L133" s="19">
        <v>1</v>
      </c>
      <c r="M133" s="19">
        <v>0</v>
      </c>
      <c r="N133" s="19">
        <v>0</v>
      </c>
      <c r="O133" s="19">
        <v>0</v>
      </c>
      <c r="P133" s="19">
        <v>25</v>
      </c>
      <c r="Q133" s="19">
        <v>152</v>
      </c>
      <c r="R133" s="20">
        <v>76</v>
      </c>
      <c r="T133" s="5"/>
    </row>
    <row r="134" spans="1:20" s="4" customFormat="1" ht="15" customHeight="1" x14ac:dyDescent="0.25">
      <c r="A134" s="78"/>
      <c r="B134" s="79"/>
      <c r="C134" s="25" t="s">
        <v>19</v>
      </c>
      <c r="D134" s="21">
        <v>37</v>
      </c>
      <c r="E134" s="22">
        <v>37</v>
      </c>
      <c r="F134" s="23">
        <v>100</v>
      </c>
      <c r="G134" s="22">
        <v>4</v>
      </c>
      <c r="H134" s="22">
        <v>7</v>
      </c>
      <c r="I134" s="22">
        <v>14</v>
      </c>
      <c r="J134" s="22">
        <v>7</v>
      </c>
      <c r="K134" s="22">
        <v>3</v>
      </c>
      <c r="L134" s="22">
        <v>2</v>
      </c>
      <c r="M134" s="22">
        <v>0</v>
      </c>
      <c r="N134" s="22">
        <v>0</v>
      </c>
      <c r="O134" s="22">
        <v>0</v>
      </c>
      <c r="P134" s="22">
        <v>37</v>
      </c>
      <c r="Q134" s="22">
        <v>218</v>
      </c>
      <c r="R134" s="23">
        <v>73.650000000000006</v>
      </c>
      <c r="T134" s="5"/>
    </row>
    <row r="135" spans="1:20" s="4" customFormat="1" ht="15" customHeight="1" x14ac:dyDescent="0.25">
      <c r="A135" s="78">
        <v>43</v>
      </c>
      <c r="B135" s="79" t="s">
        <v>80</v>
      </c>
      <c r="C135" s="24" t="s">
        <v>17</v>
      </c>
      <c r="D135" s="18">
        <v>19</v>
      </c>
      <c r="E135" s="19">
        <v>19</v>
      </c>
      <c r="F135" s="20">
        <v>100</v>
      </c>
      <c r="G135" s="19">
        <v>4</v>
      </c>
      <c r="H135" s="19">
        <v>1</v>
      </c>
      <c r="I135" s="19">
        <v>8</v>
      </c>
      <c r="J135" s="19">
        <v>6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19</v>
      </c>
      <c r="Q135" s="19">
        <v>117</v>
      </c>
      <c r="R135" s="20">
        <v>76.97</v>
      </c>
      <c r="T135" s="5"/>
    </row>
    <row r="136" spans="1:20" s="4" customFormat="1" ht="15" customHeight="1" x14ac:dyDescent="0.25">
      <c r="A136" s="78"/>
      <c r="B136" s="79"/>
      <c r="C136" s="24" t="s">
        <v>18</v>
      </c>
      <c r="D136" s="18">
        <v>17</v>
      </c>
      <c r="E136" s="19">
        <v>17</v>
      </c>
      <c r="F136" s="20">
        <v>100</v>
      </c>
      <c r="G136" s="19">
        <v>5</v>
      </c>
      <c r="H136" s="19">
        <v>6</v>
      </c>
      <c r="I136" s="19">
        <v>2</v>
      </c>
      <c r="J136" s="19">
        <v>4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17</v>
      </c>
      <c r="Q136" s="19">
        <v>114</v>
      </c>
      <c r="R136" s="20">
        <v>83.82</v>
      </c>
      <c r="T136" s="5"/>
    </row>
    <row r="137" spans="1:20" s="4" customFormat="1" ht="15" customHeight="1" x14ac:dyDescent="0.25">
      <c r="A137" s="78"/>
      <c r="B137" s="79"/>
      <c r="C137" s="25" t="s">
        <v>19</v>
      </c>
      <c r="D137" s="21">
        <v>36</v>
      </c>
      <c r="E137" s="22">
        <v>36</v>
      </c>
      <c r="F137" s="23">
        <v>100</v>
      </c>
      <c r="G137" s="22">
        <v>9</v>
      </c>
      <c r="H137" s="22">
        <v>7</v>
      </c>
      <c r="I137" s="22">
        <v>10</v>
      </c>
      <c r="J137" s="22">
        <v>10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36</v>
      </c>
      <c r="Q137" s="22">
        <v>231</v>
      </c>
      <c r="R137" s="23">
        <v>80.209999999999994</v>
      </c>
      <c r="T137" s="5"/>
    </row>
    <row r="138" spans="1:20" s="4" customFormat="1" ht="15" customHeight="1" x14ac:dyDescent="0.25">
      <c r="A138" s="78">
        <v>44</v>
      </c>
      <c r="B138" s="79" t="s">
        <v>81</v>
      </c>
      <c r="C138" s="24" t="s">
        <v>17</v>
      </c>
      <c r="D138" s="18">
        <v>20</v>
      </c>
      <c r="E138" s="19">
        <v>20</v>
      </c>
      <c r="F138" s="20">
        <v>100</v>
      </c>
      <c r="G138" s="19">
        <v>2</v>
      </c>
      <c r="H138" s="19">
        <v>3</v>
      </c>
      <c r="I138" s="19">
        <v>0</v>
      </c>
      <c r="J138" s="19">
        <v>6</v>
      </c>
      <c r="K138" s="19">
        <v>3</v>
      </c>
      <c r="L138" s="19">
        <v>6</v>
      </c>
      <c r="M138" s="19">
        <v>0</v>
      </c>
      <c r="N138" s="19">
        <v>0</v>
      </c>
      <c r="O138" s="19">
        <v>0</v>
      </c>
      <c r="P138" s="19">
        <v>20</v>
      </c>
      <c r="Q138" s="19">
        <v>97</v>
      </c>
      <c r="R138" s="20">
        <v>60.63</v>
      </c>
      <c r="T138" s="5"/>
    </row>
    <row r="139" spans="1:20" s="4" customFormat="1" ht="15" customHeight="1" x14ac:dyDescent="0.25">
      <c r="A139" s="78"/>
      <c r="B139" s="79"/>
      <c r="C139" s="24" t="s">
        <v>18</v>
      </c>
      <c r="D139" s="18">
        <v>22</v>
      </c>
      <c r="E139" s="19">
        <v>22</v>
      </c>
      <c r="F139" s="20">
        <v>100</v>
      </c>
      <c r="G139" s="19">
        <v>3</v>
      </c>
      <c r="H139" s="19">
        <v>0</v>
      </c>
      <c r="I139" s="19">
        <v>0</v>
      </c>
      <c r="J139" s="19">
        <v>8</v>
      </c>
      <c r="K139" s="19">
        <v>5</v>
      </c>
      <c r="L139" s="19">
        <v>6</v>
      </c>
      <c r="M139" s="19">
        <v>0</v>
      </c>
      <c r="N139" s="19">
        <v>0</v>
      </c>
      <c r="O139" s="19">
        <v>0</v>
      </c>
      <c r="P139" s="19">
        <v>22</v>
      </c>
      <c r="Q139" s="19">
        <v>102</v>
      </c>
      <c r="R139" s="20">
        <v>57.95</v>
      </c>
      <c r="T139" s="5"/>
    </row>
    <row r="140" spans="1:20" s="4" customFormat="1" ht="15" customHeight="1" x14ac:dyDescent="0.25">
      <c r="A140" s="78"/>
      <c r="B140" s="79"/>
      <c r="C140" s="25" t="s">
        <v>19</v>
      </c>
      <c r="D140" s="21">
        <v>42</v>
      </c>
      <c r="E140" s="22">
        <v>42</v>
      </c>
      <c r="F140" s="23">
        <v>100</v>
      </c>
      <c r="G140" s="22">
        <v>5</v>
      </c>
      <c r="H140" s="22">
        <v>3</v>
      </c>
      <c r="I140" s="22">
        <v>0</v>
      </c>
      <c r="J140" s="22">
        <v>14</v>
      </c>
      <c r="K140" s="22">
        <v>8</v>
      </c>
      <c r="L140" s="22">
        <v>12</v>
      </c>
      <c r="M140" s="22">
        <v>0</v>
      </c>
      <c r="N140" s="22">
        <v>0</v>
      </c>
      <c r="O140" s="22">
        <v>0</v>
      </c>
      <c r="P140" s="22">
        <v>42</v>
      </c>
      <c r="Q140" s="22">
        <v>199</v>
      </c>
      <c r="R140" s="23">
        <v>59.23</v>
      </c>
      <c r="T140" s="5"/>
    </row>
    <row r="141" spans="1:20" s="4" customFormat="1" ht="15" customHeight="1" x14ac:dyDescent="0.25">
      <c r="A141" s="78">
        <v>45</v>
      </c>
      <c r="B141" s="79" t="s">
        <v>82</v>
      </c>
      <c r="C141" s="24" t="s">
        <v>17</v>
      </c>
      <c r="D141" s="18">
        <v>20</v>
      </c>
      <c r="E141" s="19">
        <v>20</v>
      </c>
      <c r="F141" s="20">
        <v>100</v>
      </c>
      <c r="G141" s="19">
        <v>4</v>
      </c>
      <c r="H141" s="19">
        <v>3</v>
      </c>
      <c r="I141" s="19">
        <v>2</v>
      </c>
      <c r="J141" s="19">
        <v>6</v>
      </c>
      <c r="K141" s="19">
        <v>0</v>
      </c>
      <c r="L141" s="19">
        <v>4</v>
      </c>
      <c r="M141" s="19">
        <v>1</v>
      </c>
      <c r="N141" s="19">
        <v>0</v>
      </c>
      <c r="O141" s="19">
        <v>0</v>
      </c>
      <c r="P141" s="19">
        <v>20</v>
      </c>
      <c r="Q141" s="19">
        <v>109</v>
      </c>
      <c r="R141" s="20">
        <v>68.13</v>
      </c>
      <c r="T141" s="5"/>
    </row>
    <row r="142" spans="1:20" s="4" customFormat="1" ht="15" customHeight="1" x14ac:dyDescent="0.25">
      <c r="A142" s="78"/>
      <c r="B142" s="79"/>
      <c r="C142" s="24" t="s">
        <v>18</v>
      </c>
      <c r="D142" s="18">
        <v>19</v>
      </c>
      <c r="E142" s="19">
        <v>19</v>
      </c>
      <c r="F142" s="20">
        <v>100</v>
      </c>
      <c r="G142" s="19">
        <v>6</v>
      </c>
      <c r="H142" s="19">
        <v>5</v>
      </c>
      <c r="I142" s="19">
        <v>4</v>
      </c>
      <c r="J142" s="19">
        <v>3</v>
      </c>
      <c r="K142" s="19">
        <v>1</v>
      </c>
      <c r="L142" s="19">
        <v>0</v>
      </c>
      <c r="M142" s="19">
        <v>0</v>
      </c>
      <c r="N142" s="19">
        <v>0</v>
      </c>
      <c r="O142" s="19">
        <v>0</v>
      </c>
      <c r="P142" s="19">
        <v>19</v>
      </c>
      <c r="Q142" s="19">
        <v>126</v>
      </c>
      <c r="R142" s="20">
        <v>82.89</v>
      </c>
      <c r="T142" s="5"/>
    </row>
    <row r="143" spans="1:20" s="4" customFormat="1" ht="15" customHeight="1" x14ac:dyDescent="0.25">
      <c r="A143" s="78"/>
      <c r="B143" s="79"/>
      <c r="C143" s="25" t="s">
        <v>19</v>
      </c>
      <c r="D143" s="21">
        <v>39</v>
      </c>
      <c r="E143" s="22">
        <v>39</v>
      </c>
      <c r="F143" s="23">
        <v>100</v>
      </c>
      <c r="G143" s="22">
        <v>10</v>
      </c>
      <c r="H143" s="22">
        <v>8</v>
      </c>
      <c r="I143" s="22">
        <v>6</v>
      </c>
      <c r="J143" s="22">
        <v>9</v>
      </c>
      <c r="K143" s="22">
        <v>1</v>
      </c>
      <c r="L143" s="22">
        <v>4</v>
      </c>
      <c r="M143" s="22">
        <v>1</v>
      </c>
      <c r="N143" s="22">
        <v>0</v>
      </c>
      <c r="O143" s="22">
        <v>0</v>
      </c>
      <c r="P143" s="22">
        <v>39</v>
      </c>
      <c r="Q143" s="22">
        <v>235</v>
      </c>
      <c r="R143" s="23">
        <v>75.319999999999993</v>
      </c>
      <c r="T143" s="5"/>
    </row>
    <row r="144" spans="1:20" s="4" customFormat="1" ht="15" customHeight="1" x14ac:dyDescent="0.25">
      <c r="A144" s="78">
        <v>46</v>
      </c>
      <c r="B144" s="79" t="s">
        <v>83</v>
      </c>
      <c r="C144" s="24" t="s">
        <v>17</v>
      </c>
      <c r="D144" s="18">
        <v>4</v>
      </c>
      <c r="E144" s="19">
        <v>4</v>
      </c>
      <c r="F144" s="20">
        <v>100</v>
      </c>
      <c r="G144" s="19">
        <v>0</v>
      </c>
      <c r="H144" s="19">
        <v>1</v>
      </c>
      <c r="I144" s="19">
        <v>0</v>
      </c>
      <c r="J144" s="19">
        <v>0</v>
      </c>
      <c r="K144" s="19">
        <v>0</v>
      </c>
      <c r="L144" s="19">
        <v>3</v>
      </c>
      <c r="M144" s="19">
        <v>0</v>
      </c>
      <c r="N144" s="19">
        <v>0</v>
      </c>
      <c r="O144" s="19">
        <v>0</v>
      </c>
      <c r="P144" s="19">
        <v>4</v>
      </c>
      <c r="Q144" s="19">
        <v>16</v>
      </c>
      <c r="R144" s="20">
        <v>50</v>
      </c>
      <c r="T144" s="5"/>
    </row>
    <row r="145" spans="1:23" s="4" customFormat="1" ht="15" customHeight="1" x14ac:dyDescent="0.25">
      <c r="A145" s="78"/>
      <c r="B145" s="79"/>
      <c r="C145" s="24" t="s">
        <v>18</v>
      </c>
      <c r="D145" s="18">
        <v>16</v>
      </c>
      <c r="E145" s="19">
        <v>16</v>
      </c>
      <c r="F145" s="20">
        <v>100</v>
      </c>
      <c r="G145" s="19">
        <v>0</v>
      </c>
      <c r="H145" s="19">
        <v>3</v>
      </c>
      <c r="I145" s="19">
        <v>2</v>
      </c>
      <c r="J145" s="19">
        <v>3</v>
      </c>
      <c r="K145" s="19">
        <v>2</v>
      </c>
      <c r="L145" s="19">
        <v>4</v>
      </c>
      <c r="M145" s="19">
        <v>2</v>
      </c>
      <c r="N145" s="19">
        <v>0</v>
      </c>
      <c r="O145" s="19">
        <v>0</v>
      </c>
      <c r="P145" s="19">
        <v>16</v>
      </c>
      <c r="Q145" s="19">
        <v>72</v>
      </c>
      <c r="R145" s="20">
        <v>56.25</v>
      </c>
      <c r="T145" s="5"/>
    </row>
    <row r="146" spans="1:23" s="4" customFormat="1" ht="15" customHeight="1" x14ac:dyDescent="0.25">
      <c r="A146" s="78"/>
      <c r="B146" s="79"/>
      <c r="C146" s="25" t="s">
        <v>19</v>
      </c>
      <c r="D146" s="21">
        <v>20</v>
      </c>
      <c r="E146" s="22">
        <v>20</v>
      </c>
      <c r="F146" s="23">
        <v>100</v>
      </c>
      <c r="G146" s="22">
        <v>0</v>
      </c>
      <c r="H146" s="22">
        <v>4</v>
      </c>
      <c r="I146" s="22">
        <v>2</v>
      </c>
      <c r="J146" s="22">
        <v>3</v>
      </c>
      <c r="K146" s="22">
        <v>2</v>
      </c>
      <c r="L146" s="22">
        <v>7</v>
      </c>
      <c r="M146" s="22">
        <v>2</v>
      </c>
      <c r="N146" s="22">
        <v>0</v>
      </c>
      <c r="O146" s="22">
        <v>0</v>
      </c>
      <c r="P146" s="22">
        <v>20</v>
      </c>
      <c r="Q146" s="22">
        <v>88</v>
      </c>
      <c r="R146" s="23">
        <v>55</v>
      </c>
      <c r="T146" s="5"/>
    </row>
    <row r="147" spans="1:23" ht="15" customHeight="1" x14ac:dyDescent="0.25">
      <c r="A147" s="83" t="s">
        <v>30</v>
      </c>
      <c r="B147" s="83"/>
      <c r="C147" s="53" t="s">
        <v>17</v>
      </c>
      <c r="D147" s="54">
        <f>SUMIF($C$9:$C$146,$C$147,D9:D146)</f>
        <v>793</v>
      </c>
      <c r="E147" s="54">
        <f>SUMIF($C$9:$C$146,$C$147,E9:E146)</f>
        <v>793</v>
      </c>
      <c r="F147" s="55">
        <f>IF(D147&gt;0,ROUND((E147/D147)*100,2),0)</f>
        <v>100</v>
      </c>
      <c r="G147" s="54">
        <f>SUMIF($C$9:$C$146,$C$147,G9:G146)</f>
        <v>99</v>
      </c>
      <c r="H147" s="54">
        <f>SUMIF($C$9:$C$146,$C$147,H9:H146)</f>
        <v>118</v>
      </c>
      <c r="I147" s="54">
        <f>SUMIF($C$9:$C$146,$C$147,I9:I146)</f>
        <v>123</v>
      </c>
      <c r="J147" s="54">
        <f>SUMIF($C$9:$C$146,$C$147,J9:J146)</f>
        <v>152</v>
      </c>
      <c r="K147" s="54">
        <f>SUMIF($C$9:$C$146,$C$147,K9:K146)</f>
        <v>129</v>
      </c>
      <c r="L147" s="54">
        <f>SUMIF($C$9:$C$146,$C$147,L9:L146)</f>
        <v>107</v>
      </c>
      <c r="M147" s="54">
        <f>SUMIF($C$9:$C$146,$C$147,M9:M146)</f>
        <v>56</v>
      </c>
      <c r="N147" s="54">
        <f>SUMIF($C$9:$C$146,$C$147,N9:N146)</f>
        <v>9</v>
      </c>
      <c r="O147" s="54">
        <f>SUMIF($C$9:$C$146,$C$147,O9:O146)</f>
        <v>0</v>
      </c>
      <c r="P147" s="54">
        <f>SUMIF($C$9:$C$146,$C$147,P9:P146)</f>
        <v>793</v>
      </c>
      <c r="Q147" s="54">
        <f>SUMIF($C$9:$C$146,$C$147,Q9:Q146)</f>
        <v>4074</v>
      </c>
      <c r="R147" s="55">
        <f>IF(D147&gt;0,ROUND((Q147/D147)*12.5,2),0)</f>
        <v>64.22</v>
      </c>
    </row>
    <row r="148" spans="1:23" ht="15" customHeight="1" x14ac:dyDescent="0.25">
      <c r="A148" s="83"/>
      <c r="B148" s="83"/>
      <c r="C148" s="53" t="s">
        <v>18</v>
      </c>
      <c r="D148" s="54">
        <f>SUMIF($C$9:$C$146,$C$148,D9:D146)</f>
        <v>786</v>
      </c>
      <c r="E148" s="54">
        <f>SUMIF($C$9:$C$146,$C$148,E9:E146)</f>
        <v>786</v>
      </c>
      <c r="F148" s="55">
        <f>IF(D148&gt;0,ROUND((E148/D148)*100,2),0)</f>
        <v>100</v>
      </c>
      <c r="G148" s="54">
        <f>SUMIF($C$9:$C$146,$C$148,G9:G146)</f>
        <v>139</v>
      </c>
      <c r="H148" s="54">
        <f>SUMIF($C$9:$C$146,$C$148,H9:H146)</f>
        <v>148</v>
      </c>
      <c r="I148" s="54">
        <f>SUMIF($C$9:$C$146,$C$148,I9:I146)</f>
        <v>122</v>
      </c>
      <c r="J148" s="54">
        <f>SUMIF($C$9:$C$146,$C$148,J9:J146)</f>
        <v>150</v>
      </c>
      <c r="K148" s="54">
        <f>SUMIF($C$9:$C$146,$C$148,K9:K146)</f>
        <v>105</v>
      </c>
      <c r="L148" s="54">
        <f>SUMIF($C$9:$C$146,$C$148,L9:L146)</f>
        <v>88</v>
      </c>
      <c r="M148" s="54">
        <f>SUMIF($C$9:$C$146,$C$148,M9:M146)</f>
        <v>32</v>
      </c>
      <c r="N148" s="54">
        <f>SUMIF($C$9:$C$146,$C$148,N9:N146)</f>
        <v>2</v>
      </c>
      <c r="O148" s="54">
        <f>SUMIF($C$9:$C$146,$C$148,O9:O146)</f>
        <v>0</v>
      </c>
      <c r="P148" s="54">
        <f>SUMIF($C$9:$C$146,$C$148,P9:P146)</f>
        <v>786</v>
      </c>
      <c r="Q148" s="54">
        <f>SUMIF($C$9:$C$146,$C$148,Q9:Q146)</f>
        <v>4380</v>
      </c>
      <c r="R148" s="55">
        <f>IF(D148&gt;0,ROUND((Q148/D148)*12.5,2),0)</f>
        <v>69.66</v>
      </c>
    </row>
    <row r="149" spans="1:23" ht="15" customHeight="1" x14ac:dyDescent="0.25">
      <c r="A149" s="83"/>
      <c r="B149" s="83"/>
      <c r="C149" s="53" t="s">
        <v>19</v>
      </c>
      <c r="D149" s="56">
        <f>SUMIF($C$9:$C$146,$C$149,D9:D146)</f>
        <v>1579</v>
      </c>
      <c r="E149" s="56">
        <f>SUMIF($C$9:$C$146,$C$149,E9:E146)</f>
        <v>1579</v>
      </c>
      <c r="F149" s="57">
        <f>IF(D149&gt;0,ROUND((E149/D149)*100,2),0)</f>
        <v>100</v>
      </c>
      <c r="G149" s="56">
        <f>SUMIF($C$9:$C$146,$C$149,G9:G146)</f>
        <v>238</v>
      </c>
      <c r="H149" s="56">
        <f>SUMIF($C$9:$C$146,$C$149,H9:H146)</f>
        <v>266</v>
      </c>
      <c r="I149" s="56">
        <f>SUMIF($C$9:$C$146,$C$149,I9:I146)</f>
        <v>245</v>
      </c>
      <c r="J149" s="56">
        <f>SUMIF($C$9:$C$146,$C$149,J9:J146)</f>
        <v>302</v>
      </c>
      <c r="K149" s="56">
        <f>SUMIF($C$9:$C$146,$C$149,K9:K146)</f>
        <v>234</v>
      </c>
      <c r="L149" s="56">
        <f>SUMIF($C$9:$C$146,$C$149,L9:L146)</f>
        <v>195</v>
      </c>
      <c r="M149" s="56">
        <f>SUMIF($C$9:$C$146,$C$149,M9:M146)</f>
        <v>88</v>
      </c>
      <c r="N149" s="56">
        <f>SUMIF($C$9:$C$146,$C$149,N9:N146)</f>
        <v>11</v>
      </c>
      <c r="O149" s="56">
        <f>SUMIF($C$9:$C$146,$C$149,O9:O146)</f>
        <v>0</v>
      </c>
      <c r="P149" s="56">
        <f>SUMIF($C$9:$C$146,$C$149,P9:P146)</f>
        <v>1579</v>
      </c>
      <c r="Q149" s="56">
        <f>SUMIF($C$9:$C$146,$C$149,Q9:Q146)</f>
        <v>8454</v>
      </c>
      <c r="R149" s="57">
        <f>IF(D149&gt;0,ROUND((Q149/D149)*12.5,2),0)</f>
        <v>66.930000000000007</v>
      </c>
    </row>
    <row r="150" spans="1:23" s="9" customFormat="1" ht="10.199999999999999" x14ac:dyDescent="0.25">
      <c r="A150" s="84" t="s">
        <v>28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5"/>
      <c r="S150" s="7"/>
      <c r="T150" s="8"/>
      <c r="U150" s="7"/>
      <c r="V150" s="7"/>
      <c r="W150" s="7"/>
    </row>
    <row r="151" spans="1:23" s="9" customFormat="1" ht="40.049999999999997" customHeight="1" x14ac:dyDescent="0.25">
      <c r="A151" s="86" t="s">
        <v>31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"/>
      <c r="T151" s="8"/>
      <c r="U151" s="7"/>
      <c r="V151" s="7"/>
      <c r="W151" s="7"/>
    </row>
    <row r="152" spans="1:23" s="17" customFormat="1" ht="40.049999999999997" customHeight="1" x14ac:dyDescent="0.25">
      <c r="A152" s="87" t="s">
        <v>32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16"/>
      <c r="T152" s="15"/>
      <c r="U152" s="16"/>
      <c r="V152" s="16"/>
      <c r="W152" s="16"/>
    </row>
    <row r="1133" spans="1:23" ht="24.9" customHeight="1" x14ac:dyDescent="0.25">
      <c r="A1133" s="12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</sheetData>
  <sheetProtection algorithmName="SHA-512" hashValue="V1WQw0/TvWQ3lF9fofgbM9hqH9Ljt+OWDbQ7hp4PJ+TuhzTwnX02rwW47R3ZsYLiHQMfVbAmqNBYIEm2mGd+gQ==" saltValue="ukcmzFzDN6hYbSt25Mss0A==" spinCount="100000" sheet="1" objects="1" scenarios="1"/>
  <mergeCells count="103">
    <mergeCell ref="A151:R151"/>
    <mergeCell ref="A152:R152"/>
    <mergeCell ref="A147:B149"/>
    <mergeCell ref="A150:R150"/>
    <mergeCell ref="A144:A146"/>
    <mergeCell ref="B144:B146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077119AB-996D-4E43-A718-586C6BDEB37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B120F-43C4-48FC-9012-CEDA11FC1201}">
  <dimension ref="A1:W1152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97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27</v>
      </c>
      <c r="E9" s="19">
        <v>27</v>
      </c>
      <c r="F9" s="20">
        <v>100</v>
      </c>
      <c r="G9" s="19">
        <v>2</v>
      </c>
      <c r="H9" s="19">
        <v>1</v>
      </c>
      <c r="I9" s="19">
        <v>0</v>
      </c>
      <c r="J9" s="19">
        <v>1</v>
      </c>
      <c r="K9" s="19">
        <v>5</v>
      </c>
      <c r="L9" s="19">
        <v>5</v>
      </c>
      <c r="M9" s="19">
        <v>7</v>
      </c>
      <c r="N9" s="19">
        <v>6</v>
      </c>
      <c r="O9" s="19">
        <v>0</v>
      </c>
      <c r="P9" s="19">
        <v>27</v>
      </c>
      <c r="Q9" s="19">
        <v>83</v>
      </c>
      <c r="R9" s="20">
        <v>38.43</v>
      </c>
    </row>
    <row r="10" spans="1:23" ht="15" customHeight="1" x14ac:dyDescent="0.25">
      <c r="A10" s="78"/>
      <c r="B10" s="79"/>
      <c r="C10" s="24" t="s">
        <v>18</v>
      </c>
      <c r="D10" s="18">
        <v>27</v>
      </c>
      <c r="E10" s="19">
        <v>27</v>
      </c>
      <c r="F10" s="20">
        <v>100</v>
      </c>
      <c r="G10" s="19">
        <v>0</v>
      </c>
      <c r="H10" s="19">
        <v>4</v>
      </c>
      <c r="I10" s="19">
        <v>4</v>
      </c>
      <c r="J10" s="19">
        <v>6</v>
      </c>
      <c r="K10" s="19">
        <v>5</v>
      </c>
      <c r="L10" s="19">
        <v>2</v>
      </c>
      <c r="M10" s="19">
        <v>4</v>
      </c>
      <c r="N10" s="19">
        <v>2</v>
      </c>
      <c r="O10" s="19">
        <v>0</v>
      </c>
      <c r="P10" s="19">
        <v>27</v>
      </c>
      <c r="Q10" s="19">
        <v>118</v>
      </c>
      <c r="R10" s="20">
        <v>54.63</v>
      </c>
    </row>
    <row r="11" spans="1:23" ht="15" customHeight="1" x14ac:dyDescent="0.25">
      <c r="A11" s="78"/>
      <c r="B11" s="79"/>
      <c r="C11" s="25" t="s">
        <v>19</v>
      </c>
      <c r="D11" s="21">
        <v>54</v>
      </c>
      <c r="E11" s="22">
        <v>54</v>
      </c>
      <c r="F11" s="23">
        <v>100</v>
      </c>
      <c r="G11" s="22">
        <v>2</v>
      </c>
      <c r="H11" s="22">
        <v>5</v>
      </c>
      <c r="I11" s="22">
        <v>4</v>
      </c>
      <c r="J11" s="22">
        <v>7</v>
      </c>
      <c r="K11" s="22">
        <v>10</v>
      </c>
      <c r="L11" s="22">
        <v>7</v>
      </c>
      <c r="M11" s="22">
        <v>11</v>
      </c>
      <c r="N11" s="22">
        <v>8</v>
      </c>
      <c r="O11" s="22">
        <v>0</v>
      </c>
      <c r="P11" s="22">
        <v>54</v>
      </c>
      <c r="Q11" s="22">
        <v>201</v>
      </c>
      <c r="R11" s="23">
        <v>46.53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20</v>
      </c>
      <c r="E12" s="19">
        <v>20</v>
      </c>
      <c r="F12" s="20">
        <v>100</v>
      </c>
      <c r="G12" s="19">
        <v>4</v>
      </c>
      <c r="H12" s="19">
        <v>1</v>
      </c>
      <c r="I12" s="19">
        <v>2</v>
      </c>
      <c r="J12" s="19">
        <v>3</v>
      </c>
      <c r="K12" s="19">
        <v>9</v>
      </c>
      <c r="L12" s="19">
        <v>1</v>
      </c>
      <c r="M12" s="19">
        <v>0</v>
      </c>
      <c r="N12" s="19">
        <v>0</v>
      </c>
      <c r="O12" s="19">
        <v>0</v>
      </c>
      <c r="P12" s="19">
        <v>20</v>
      </c>
      <c r="Q12" s="19">
        <v>105</v>
      </c>
      <c r="R12" s="20">
        <v>65.63</v>
      </c>
    </row>
    <row r="13" spans="1:23" ht="15" customHeight="1" x14ac:dyDescent="0.25">
      <c r="A13" s="78"/>
      <c r="B13" s="79"/>
      <c r="C13" s="24" t="s">
        <v>18</v>
      </c>
      <c r="D13" s="18">
        <v>22</v>
      </c>
      <c r="E13" s="19">
        <v>22</v>
      </c>
      <c r="F13" s="20">
        <v>100</v>
      </c>
      <c r="G13" s="19">
        <v>5</v>
      </c>
      <c r="H13" s="19">
        <v>0</v>
      </c>
      <c r="I13" s="19">
        <v>6</v>
      </c>
      <c r="J13" s="19">
        <v>5</v>
      </c>
      <c r="K13" s="19">
        <v>5</v>
      </c>
      <c r="L13" s="19">
        <v>1</v>
      </c>
      <c r="M13" s="19">
        <v>0</v>
      </c>
      <c r="N13" s="19">
        <v>0</v>
      </c>
      <c r="O13" s="19">
        <v>0</v>
      </c>
      <c r="P13" s="19">
        <v>22</v>
      </c>
      <c r="Q13" s="19">
        <v>124</v>
      </c>
      <c r="R13" s="20">
        <v>70.45</v>
      </c>
    </row>
    <row r="14" spans="1:23" ht="15" customHeight="1" x14ac:dyDescent="0.25">
      <c r="A14" s="78"/>
      <c r="B14" s="79"/>
      <c r="C14" s="25" t="s">
        <v>19</v>
      </c>
      <c r="D14" s="21">
        <v>42</v>
      </c>
      <c r="E14" s="22">
        <v>42</v>
      </c>
      <c r="F14" s="23">
        <v>100</v>
      </c>
      <c r="G14" s="22">
        <v>9</v>
      </c>
      <c r="H14" s="22">
        <v>1</v>
      </c>
      <c r="I14" s="22">
        <v>8</v>
      </c>
      <c r="J14" s="22">
        <v>8</v>
      </c>
      <c r="K14" s="22">
        <v>14</v>
      </c>
      <c r="L14" s="22">
        <v>2</v>
      </c>
      <c r="M14" s="22">
        <v>0</v>
      </c>
      <c r="N14" s="22">
        <v>0</v>
      </c>
      <c r="O14" s="22">
        <v>0</v>
      </c>
      <c r="P14" s="22">
        <v>42</v>
      </c>
      <c r="Q14" s="22">
        <v>229</v>
      </c>
      <c r="R14" s="23">
        <v>68.150000000000006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29</v>
      </c>
      <c r="E15" s="19">
        <v>29</v>
      </c>
      <c r="F15" s="20">
        <v>100</v>
      </c>
      <c r="G15" s="19">
        <v>5</v>
      </c>
      <c r="H15" s="19">
        <v>0</v>
      </c>
      <c r="I15" s="19">
        <v>1</v>
      </c>
      <c r="J15" s="19">
        <v>3</v>
      </c>
      <c r="K15" s="19">
        <v>5</v>
      </c>
      <c r="L15" s="19">
        <v>6</v>
      </c>
      <c r="M15" s="19">
        <v>6</v>
      </c>
      <c r="N15" s="19">
        <v>3</v>
      </c>
      <c r="O15" s="19">
        <v>0</v>
      </c>
      <c r="P15" s="19">
        <v>29</v>
      </c>
      <c r="Q15" s="19">
        <v>114</v>
      </c>
      <c r="R15" s="20">
        <v>49.14</v>
      </c>
    </row>
    <row r="16" spans="1:23" ht="15" customHeight="1" x14ac:dyDescent="0.25">
      <c r="A16" s="78"/>
      <c r="B16" s="79"/>
      <c r="C16" s="24" t="s">
        <v>18</v>
      </c>
      <c r="D16" s="18">
        <v>19</v>
      </c>
      <c r="E16" s="19">
        <v>19</v>
      </c>
      <c r="F16" s="20">
        <v>100</v>
      </c>
      <c r="G16" s="19">
        <v>3</v>
      </c>
      <c r="H16" s="19">
        <v>0</v>
      </c>
      <c r="I16" s="19">
        <v>1</v>
      </c>
      <c r="J16" s="19">
        <v>2</v>
      </c>
      <c r="K16" s="19">
        <v>7</v>
      </c>
      <c r="L16" s="19">
        <v>1</v>
      </c>
      <c r="M16" s="19">
        <v>3</v>
      </c>
      <c r="N16" s="19">
        <v>2</v>
      </c>
      <c r="O16" s="19">
        <v>0</v>
      </c>
      <c r="P16" s="19">
        <v>19</v>
      </c>
      <c r="Q16" s="19">
        <v>79</v>
      </c>
      <c r="R16" s="20">
        <v>51.97</v>
      </c>
    </row>
    <row r="17" spans="1:20" s="4" customFormat="1" ht="15" customHeight="1" x14ac:dyDescent="0.25">
      <c r="A17" s="78"/>
      <c r="B17" s="79"/>
      <c r="C17" s="25" t="s">
        <v>19</v>
      </c>
      <c r="D17" s="21">
        <v>48</v>
      </c>
      <c r="E17" s="22">
        <v>48</v>
      </c>
      <c r="F17" s="23">
        <v>100</v>
      </c>
      <c r="G17" s="22">
        <v>8</v>
      </c>
      <c r="H17" s="22">
        <v>0</v>
      </c>
      <c r="I17" s="22">
        <v>2</v>
      </c>
      <c r="J17" s="22">
        <v>5</v>
      </c>
      <c r="K17" s="22">
        <v>12</v>
      </c>
      <c r="L17" s="22">
        <v>7</v>
      </c>
      <c r="M17" s="22">
        <v>9</v>
      </c>
      <c r="N17" s="22">
        <v>5</v>
      </c>
      <c r="O17" s="22">
        <v>0</v>
      </c>
      <c r="P17" s="22">
        <v>48</v>
      </c>
      <c r="Q17" s="22">
        <v>193</v>
      </c>
      <c r="R17" s="23">
        <v>50.26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13</v>
      </c>
      <c r="E18" s="19">
        <v>13</v>
      </c>
      <c r="F18" s="20">
        <v>100</v>
      </c>
      <c r="G18" s="19">
        <v>1</v>
      </c>
      <c r="H18" s="19">
        <v>4</v>
      </c>
      <c r="I18" s="19">
        <v>0</v>
      </c>
      <c r="J18" s="19">
        <v>0</v>
      </c>
      <c r="K18" s="19">
        <v>7</v>
      </c>
      <c r="L18" s="19">
        <v>0</v>
      </c>
      <c r="M18" s="19">
        <v>0</v>
      </c>
      <c r="N18" s="19">
        <v>1</v>
      </c>
      <c r="O18" s="19">
        <v>0</v>
      </c>
      <c r="P18" s="19">
        <v>13</v>
      </c>
      <c r="Q18" s="19">
        <v>65</v>
      </c>
      <c r="R18" s="20">
        <v>62.5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15</v>
      </c>
      <c r="E19" s="19">
        <v>15</v>
      </c>
      <c r="F19" s="20">
        <v>100</v>
      </c>
      <c r="G19" s="19">
        <v>3</v>
      </c>
      <c r="H19" s="19">
        <v>6</v>
      </c>
      <c r="I19" s="19">
        <v>1</v>
      </c>
      <c r="J19" s="19">
        <v>0</v>
      </c>
      <c r="K19" s="19">
        <v>3</v>
      </c>
      <c r="L19" s="19">
        <v>1</v>
      </c>
      <c r="M19" s="19">
        <v>0</v>
      </c>
      <c r="N19" s="19">
        <v>1</v>
      </c>
      <c r="O19" s="19">
        <v>0</v>
      </c>
      <c r="P19" s="19">
        <v>15</v>
      </c>
      <c r="Q19" s="19">
        <v>88</v>
      </c>
      <c r="R19" s="20">
        <v>73.33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28</v>
      </c>
      <c r="E20" s="22">
        <v>28</v>
      </c>
      <c r="F20" s="23">
        <v>100</v>
      </c>
      <c r="G20" s="22">
        <v>4</v>
      </c>
      <c r="H20" s="22">
        <v>10</v>
      </c>
      <c r="I20" s="22">
        <v>1</v>
      </c>
      <c r="J20" s="22">
        <v>0</v>
      </c>
      <c r="K20" s="22">
        <v>10</v>
      </c>
      <c r="L20" s="22">
        <v>1</v>
      </c>
      <c r="M20" s="22">
        <v>0</v>
      </c>
      <c r="N20" s="22">
        <v>2</v>
      </c>
      <c r="O20" s="22">
        <v>0</v>
      </c>
      <c r="P20" s="22">
        <v>28</v>
      </c>
      <c r="Q20" s="22">
        <v>153</v>
      </c>
      <c r="R20" s="23">
        <v>68.3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5</v>
      </c>
      <c r="E21" s="19">
        <v>5</v>
      </c>
      <c r="F21" s="20">
        <v>100</v>
      </c>
      <c r="G21" s="19">
        <v>1</v>
      </c>
      <c r="H21" s="19">
        <v>1</v>
      </c>
      <c r="I21" s="19">
        <v>1</v>
      </c>
      <c r="J21" s="19">
        <v>0</v>
      </c>
      <c r="K21" s="19">
        <v>0</v>
      </c>
      <c r="L21" s="19">
        <v>0</v>
      </c>
      <c r="M21" s="19">
        <v>2</v>
      </c>
      <c r="N21" s="19">
        <v>0</v>
      </c>
      <c r="O21" s="19">
        <v>0</v>
      </c>
      <c r="P21" s="19">
        <v>5</v>
      </c>
      <c r="Q21" s="19">
        <v>25</v>
      </c>
      <c r="R21" s="20">
        <v>62.5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6</v>
      </c>
      <c r="E22" s="19">
        <v>6</v>
      </c>
      <c r="F22" s="20">
        <v>100</v>
      </c>
      <c r="G22" s="19">
        <v>0</v>
      </c>
      <c r="H22" s="19">
        <v>0</v>
      </c>
      <c r="I22" s="19">
        <v>0</v>
      </c>
      <c r="J22" s="19">
        <v>5</v>
      </c>
      <c r="K22" s="19">
        <v>1</v>
      </c>
      <c r="L22" s="19">
        <v>0</v>
      </c>
      <c r="M22" s="19">
        <v>0</v>
      </c>
      <c r="N22" s="19">
        <v>0</v>
      </c>
      <c r="O22" s="19">
        <v>0</v>
      </c>
      <c r="P22" s="19">
        <v>6</v>
      </c>
      <c r="Q22" s="19">
        <v>29</v>
      </c>
      <c r="R22" s="20">
        <v>60.42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11</v>
      </c>
      <c r="E23" s="22">
        <v>11</v>
      </c>
      <c r="F23" s="23">
        <v>100</v>
      </c>
      <c r="G23" s="22">
        <v>1</v>
      </c>
      <c r="H23" s="22">
        <v>1</v>
      </c>
      <c r="I23" s="22">
        <v>1</v>
      </c>
      <c r="J23" s="22">
        <v>5</v>
      </c>
      <c r="K23" s="22">
        <v>1</v>
      </c>
      <c r="L23" s="22">
        <v>0</v>
      </c>
      <c r="M23" s="22">
        <v>2</v>
      </c>
      <c r="N23" s="22">
        <v>0</v>
      </c>
      <c r="O23" s="22">
        <v>0</v>
      </c>
      <c r="P23" s="22">
        <v>11</v>
      </c>
      <c r="Q23" s="22">
        <v>54</v>
      </c>
      <c r="R23" s="23">
        <v>61.36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22</v>
      </c>
      <c r="E24" s="19">
        <v>22</v>
      </c>
      <c r="F24" s="20">
        <v>100</v>
      </c>
      <c r="G24" s="19">
        <v>1</v>
      </c>
      <c r="H24" s="19">
        <v>6</v>
      </c>
      <c r="I24" s="19">
        <v>2</v>
      </c>
      <c r="J24" s="19">
        <v>2</v>
      </c>
      <c r="K24" s="19">
        <v>5</v>
      </c>
      <c r="L24" s="19">
        <v>5</v>
      </c>
      <c r="M24" s="19">
        <v>1</v>
      </c>
      <c r="N24" s="19">
        <v>0</v>
      </c>
      <c r="O24" s="19">
        <v>0</v>
      </c>
      <c r="P24" s="19">
        <v>22</v>
      </c>
      <c r="Q24" s="19">
        <v>109</v>
      </c>
      <c r="R24" s="20">
        <v>61.93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12</v>
      </c>
      <c r="E25" s="19">
        <v>12</v>
      </c>
      <c r="F25" s="20">
        <v>100</v>
      </c>
      <c r="G25" s="19">
        <v>0</v>
      </c>
      <c r="H25" s="19">
        <v>3</v>
      </c>
      <c r="I25" s="19">
        <v>2</v>
      </c>
      <c r="J25" s="19">
        <v>1</v>
      </c>
      <c r="K25" s="19">
        <v>2</v>
      </c>
      <c r="L25" s="19">
        <v>2</v>
      </c>
      <c r="M25" s="19">
        <v>2</v>
      </c>
      <c r="N25" s="19">
        <v>0</v>
      </c>
      <c r="O25" s="19">
        <v>0</v>
      </c>
      <c r="P25" s="19">
        <v>12</v>
      </c>
      <c r="Q25" s="19">
        <v>56</v>
      </c>
      <c r="R25" s="20">
        <v>58.33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34</v>
      </c>
      <c r="E26" s="22">
        <v>34</v>
      </c>
      <c r="F26" s="23">
        <v>100</v>
      </c>
      <c r="G26" s="22">
        <v>1</v>
      </c>
      <c r="H26" s="22">
        <v>9</v>
      </c>
      <c r="I26" s="22">
        <v>4</v>
      </c>
      <c r="J26" s="22">
        <v>3</v>
      </c>
      <c r="K26" s="22">
        <v>7</v>
      </c>
      <c r="L26" s="22">
        <v>7</v>
      </c>
      <c r="M26" s="22">
        <v>3</v>
      </c>
      <c r="N26" s="22">
        <v>0</v>
      </c>
      <c r="O26" s="22">
        <v>0</v>
      </c>
      <c r="P26" s="22">
        <v>34</v>
      </c>
      <c r="Q26" s="22">
        <v>165</v>
      </c>
      <c r="R26" s="23">
        <v>60.66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20</v>
      </c>
      <c r="E27" s="19">
        <v>20</v>
      </c>
      <c r="F27" s="20">
        <v>100</v>
      </c>
      <c r="G27" s="19">
        <v>0</v>
      </c>
      <c r="H27" s="19">
        <v>2</v>
      </c>
      <c r="I27" s="19">
        <v>8</v>
      </c>
      <c r="J27" s="19">
        <v>2</v>
      </c>
      <c r="K27" s="19">
        <v>2</v>
      </c>
      <c r="L27" s="19">
        <v>2</v>
      </c>
      <c r="M27" s="19">
        <v>4</v>
      </c>
      <c r="N27" s="19">
        <v>0</v>
      </c>
      <c r="O27" s="19">
        <v>0</v>
      </c>
      <c r="P27" s="19">
        <v>20</v>
      </c>
      <c r="Q27" s="19">
        <v>94</v>
      </c>
      <c r="R27" s="20">
        <v>58.75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19</v>
      </c>
      <c r="E28" s="19">
        <v>19</v>
      </c>
      <c r="F28" s="20">
        <v>100</v>
      </c>
      <c r="G28" s="19">
        <v>0</v>
      </c>
      <c r="H28" s="19">
        <v>2</v>
      </c>
      <c r="I28" s="19">
        <v>9</v>
      </c>
      <c r="J28" s="19">
        <v>6</v>
      </c>
      <c r="K28" s="19">
        <v>1</v>
      </c>
      <c r="L28" s="19">
        <v>0</v>
      </c>
      <c r="M28" s="19">
        <v>1</v>
      </c>
      <c r="N28" s="19">
        <v>0</v>
      </c>
      <c r="O28" s="19">
        <v>0</v>
      </c>
      <c r="P28" s="19">
        <v>19</v>
      </c>
      <c r="Q28" s="19">
        <v>104</v>
      </c>
      <c r="R28" s="20">
        <v>68.42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39</v>
      </c>
      <c r="E29" s="22">
        <v>39</v>
      </c>
      <c r="F29" s="23">
        <v>100</v>
      </c>
      <c r="G29" s="22">
        <v>0</v>
      </c>
      <c r="H29" s="22">
        <v>4</v>
      </c>
      <c r="I29" s="22">
        <v>17</v>
      </c>
      <c r="J29" s="22">
        <v>8</v>
      </c>
      <c r="K29" s="22">
        <v>3</v>
      </c>
      <c r="L29" s="22">
        <v>2</v>
      </c>
      <c r="M29" s="22">
        <v>5</v>
      </c>
      <c r="N29" s="22">
        <v>0</v>
      </c>
      <c r="O29" s="22">
        <v>0</v>
      </c>
      <c r="P29" s="22">
        <v>39</v>
      </c>
      <c r="Q29" s="22">
        <v>198</v>
      </c>
      <c r="R29" s="23">
        <v>63.46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28</v>
      </c>
      <c r="E30" s="19">
        <v>28</v>
      </c>
      <c r="F30" s="20">
        <v>100</v>
      </c>
      <c r="G30" s="19">
        <v>1</v>
      </c>
      <c r="H30" s="19">
        <v>4</v>
      </c>
      <c r="I30" s="19">
        <v>7</v>
      </c>
      <c r="J30" s="19">
        <v>6</v>
      </c>
      <c r="K30" s="19">
        <v>6</v>
      </c>
      <c r="L30" s="19">
        <v>1</v>
      </c>
      <c r="M30" s="19">
        <v>3</v>
      </c>
      <c r="N30" s="19">
        <v>0</v>
      </c>
      <c r="O30" s="19">
        <v>0</v>
      </c>
      <c r="P30" s="19">
        <v>28</v>
      </c>
      <c r="Q30" s="19">
        <v>141</v>
      </c>
      <c r="R30" s="20">
        <v>62.95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14</v>
      </c>
      <c r="E31" s="19">
        <v>14</v>
      </c>
      <c r="F31" s="20">
        <v>100</v>
      </c>
      <c r="G31" s="19">
        <v>0</v>
      </c>
      <c r="H31" s="19">
        <v>1</v>
      </c>
      <c r="I31" s="19">
        <v>3</v>
      </c>
      <c r="J31" s="19">
        <v>4</v>
      </c>
      <c r="K31" s="19">
        <v>1</v>
      </c>
      <c r="L31" s="19">
        <v>1</v>
      </c>
      <c r="M31" s="19">
        <v>4</v>
      </c>
      <c r="N31" s="19">
        <v>0</v>
      </c>
      <c r="O31" s="19">
        <v>0</v>
      </c>
      <c r="P31" s="19">
        <v>14</v>
      </c>
      <c r="Q31" s="19">
        <v>60</v>
      </c>
      <c r="R31" s="20">
        <v>53.57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42</v>
      </c>
      <c r="E32" s="22">
        <v>42</v>
      </c>
      <c r="F32" s="23">
        <v>100</v>
      </c>
      <c r="G32" s="22">
        <v>1</v>
      </c>
      <c r="H32" s="22">
        <v>5</v>
      </c>
      <c r="I32" s="22">
        <v>10</v>
      </c>
      <c r="J32" s="22">
        <v>10</v>
      </c>
      <c r="K32" s="22">
        <v>7</v>
      </c>
      <c r="L32" s="22">
        <v>2</v>
      </c>
      <c r="M32" s="22">
        <v>7</v>
      </c>
      <c r="N32" s="22">
        <v>0</v>
      </c>
      <c r="O32" s="22">
        <v>0</v>
      </c>
      <c r="P32" s="22">
        <v>42</v>
      </c>
      <c r="Q32" s="22">
        <v>201</v>
      </c>
      <c r="R32" s="23">
        <v>59.82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2</v>
      </c>
      <c r="E33" s="19">
        <v>2</v>
      </c>
      <c r="F33" s="20">
        <v>100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2</v>
      </c>
      <c r="N33" s="19">
        <v>0</v>
      </c>
      <c r="O33" s="19">
        <v>0</v>
      </c>
      <c r="P33" s="19">
        <v>2</v>
      </c>
      <c r="Q33" s="19">
        <v>4</v>
      </c>
      <c r="R33" s="20">
        <v>25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5</v>
      </c>
      <c r="E34" s="19">
        <v>5</v>
      </c>
      <c r="F34" s="20">
        <v>100</v>
      </c>
      <c r="G34" s="19">
        <v>0</v>
      </c>
      <c r="H34" s="19">
        <v>0</v>
      </c>
      <c r="I34" s="19">
        <v>1</v>
      </c>
      <c r="J34" s="19">
        <v>0</v>
      </c>
      <c r="K34" s="19">
        <v>1</v>
      </c>
      <c r="L34" s="19">
        <v>3</v>
      </c>
      <c r="M34" s="19">
        <v>0</v>
      </c>
      <c r="N34" s="19">
        <v>0</v>
      </c>
      <c r="O34" s="19">
        <v>0</v>
      </c>
      <c r="P34" s="19">
        <v>5</v>
      </c>
      <c r="Q34" s="19">
        <v>19</v>
      </c>
      <c r="R34" s="20">
        <v>47.5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7</v>
      </c>
      <c r="E35" s="22">
        <v>7</v>
      </c>
      <c r="F35" s="23">
        <v>100</v>
      </c>
      <c r="G35" s="22">
        <v>0</v>
      </c>
      <c r="H35" s="22">
        <v>0</v>
      </c>
      <c r="I35" s="22">
        <v>1</v>
      </c>
      <c r="J35" s="22">
        <v>0</v>
      </c>
      <c r="K35" s="22">
        <v>1</v>
      </c>
      <c r="L35" s="22">
        <v>3</v>
      </c>
      <c r="M35" s="22">
        <v>2</v>
      </c>
      <c r="N35" s="22">
        <v>0</v>
      </c>
      <c r="O35" s="22">
        <v>0</v>
      </c>
      <c r="P35" s="22">
        <v>7</v>
      </c>
      <c r="Q35" s="22">
        <v>23</v>
      </c>
      <c r="R35" s="23">
        <v>41.07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22</v>
      </c>
      <c r="E36" s="19">
        <v>22</v>
      </c>
      <c r="F36" s="20">
        <v>100</v>
      </c>
      <c r="G36" s="19">
        <v>0</v>
      </c>
      <c r="H36" s="19">
        <v>0</v>
      </c>
      <c r="I36" s="19">
        <v>1</v>
      </c>
      <c r="J36" s="19">
        <v>0</v>
      </c>
      <c r="K36" s="19">
        <v>3</v>
      </c>
      <c r="L36" s="19">
        <v>6</v>
      </c>
      <c r="M36" s="19">
        <v>8</v>
      </c>
      <c r="N36" s="19">
        <v>4</v>
      </c>
      <c r="O36" s="19">
        <v>0</v>
      </c>
      <c r="P36" s="19">
        <v>22</v>
      </c>
      <c r="Q36" s="19">
        <v>56</v>
      </c>
      <c r="R36" s="20">
        <v>31.82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20</v>
      </c>
      <c r="E37" s="19">
        <v>20</v>
      </c>
      <c r="F37" s="20">
        <v>100</v>
      </c>
      <c r="G37" s="19">
        <v>3</v>
      </c>
      <c r="H37" s="19">
        <v>0</v>
      </c>
      <c r="I37" s="19">
        <v>1</v>
      </c>
      <c r="J37" s="19">
        <v>0</v>
      </c>
      <c r="K37" s="19">
        <v>3</v>
      </c>
      <c r="L37" s="19">
        <v>7</v>
      </c>
      <c r="M37" s="19">
        <v>5</v>
      </c>
      <c r="N37" s="19">
        <v>1</v>
      </c>
      <c r="O37" s="19">
        <v>0</v>
      </c>
      <c r="P37" s="19">
        <v>20</v>
      </c>
      <c r="Q37" s="19">
        <v>74</v>
      </c>
      <c r="R37" s="20">
        <v>46.25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42</v>
      </c>
      <c r="E38" s="22">
        <v>42</v>
      </c>
      <c r="F38" s="23">
        <v>100</v>
      </c>
      <c r="G38" s="22">
        <v>3</v>
      </c>
      <c r="H38" s="22">
        <v>0</v>
      </c>
      <c r="I38" s="22">
        <v>2</v>
      </c>
      <c r="J38" s="22">
        <v>0</v>
      </c>
      <c r="K38" s="22">
        <v>6</v>
      </c>
      <c r="L38" s="22">
        <v>13</v>
      </c>
      <c r="M38" s="22">
        <v>13</v>
      </c>
      <c r="N38" s="22">
        <v>5</v>
      </c>
      <c r="O38" s="22">
        <v>0</v>
      </c>
      <c r="P38" s="22">
        <v>42</v>
      </c>
      <c r="Q38" s="22">
        <v>130</v>
      </c>
      <c r="R38" s="23">
        <v>38.69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21</v>
      </c>
      <c r="E39" s="19">
        <v>21</v>
      </c>
      <c r="F39" s="20">
        <v>100</v>
      </c>
      <c r="G39" s="19">
        <v>2</v>
      </c>
      <c r="H39" s="19">
        <v>1</v>
      </c>
      <c r="I39" s="19">
        <v>3</v>
      </c>
      <c r="J39" s="19">
        <v>8</v>
      </c>
      <c r="K39" s="19">
        <v>3</v>
      </c>
      <c r="L39" s="19">
        <v>2</v>
      </c>
      <c r="M39" s="19">
        <v>2</v>
      </c>
      <c r="N39" s="19">
        <v>0</v>
      </c>
      <c r="O39" s="19">
        <v>0</v>
      </c>
      <c r="P39" s="19">
        <v>21</v>
      </c>
      <c r="Q39" s="19">
        <v>103</v>
      </c>
      <c r="R39" s="20">
        <v>61.31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27</v>
      </c>
      <c r="E40" s="19">
        <v>27</v>
      </c>
      <c r="F40" s="20">
        <v>100</v>
      </c>
      <c r="G40" s="19">
        <v>3</v>
      </c>
      <c r="H40" s="19">
        <v>5</v>
      </c>
      <c r="I40" s="19">
        <v>5</v>
      </c>
      <c r="J40" s="19">
        <v>5</v>
      </c>
      <c r="K40" s="19">
        <v>4</v>
      </c>
      <c r="L40" s="19">
        <v>2</v>
      </c>
      <c r="M40" s="19">
        <v>2</v>
      </c>
      <c r="N40" s="19">
        <v>1</v>
      </c>
      <c r="O40" s="19">
        <v>0</v>
      </c>
      <c r="P40" s="19">
        <v>27</v>
      </c>
      <c r="Q40" s="19">
        <v>141</v>
      </c>
      <c r="R40" s="20">
        <v>65.28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48</v>
      </c>
      <c r="E41" s="22">
        <v>48</v>
      </c>
      <c r="F41" s="23">
        <v>100</v>
      </c>
      <c r="G41" s="22">
        <v>5</v>
      </c>
      <c r="H41" s="22">
        <v>6</v>
      </c>
      <c r="I41" s="22">
        <v>8</v>
      </c>
      <c r="J41" s="22">
        <v>13</v>
      </c>
      <c r="K41" s="22">
        <v>7</v>
      </c>
      <c r="L41" s="22">
        <v>4</v>
      </c>
      <c r="M41" s="22">
        <v>4</v>
      </c>
      <c r="N41" s="22">
        <v>1</v>
      </c>
      <c r="O41" s="22">
        <v>0</v>
      </c>
      <c r="P41" s="22">
        <v>48</v>
      </c>
      <c r="Q41" s="22">
        <v>244</v>
      </c>
      <c r="R41" s="23">
        <v>63.54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16</v>
      </c>
      <c r="E42" s="19">
        <v>16</v>
      </c>
      <c r="F42" s="20">
        <v>100</v>
      </c>
      <c r="G42" s="19">
        <v>2</v>
      </c>
      <c r="H42" s="19">
        <v>3</v>
      </c>
      <c r="I42" s="19">
        <v>0</v>
      </c>
      <c r="J42" s="19">
        <v>2</v>
      </c>
      <c r="K42" s="19">
        <v>3</v>
      </c>
      <c r="L42" s="19">
        <v>5</v>
      </c>
      <c r="M42" s="19">
        <v>1</v>
      </c>
      <c r="N42" s="19">
        <v>0</v>
      </c>
      <c r="O42" s="19">
        <v>0</v>
      </c>
      <c r="P42" s="19">
        <v>16</v>
      </c>
      <c r="Q42" s="19">
        <v>76</v>
      </c>
      <c r="R42" s="20">
        <v>59.38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13</v>
      </c>
      <c r="E43" s="19">
        <v>13</v>
      </c>
      <c r="F43" s="20">
        <v>100</v>
      </c>
      <c r="G43" s="19">
        <v>3</v>
      </c>
      <c r="H43" s="19">
        <v>2</v>
      </c>
      <c r="I43" s="19">
        <v>1</v>
      </c>
      <c r="J43" s="19">
        <v>4</v>
      </c>
      <c r="K43" s="19">
        <v>3</v>
      </c>
      <c r="L43" s="19">
        <v>0</v>
      </c>
      <c r="M43" s="19">
        <v>0</v>
      </c>
      <c r="N43" s="19">
        <v>0</v>
      </c>
      <c r="O43" s="19">
        <v>0</v>
      </c>
      <c r="P43" s="19">
        <v>13</v>
      </c>
      <c r="Q43" s="19">
        <v>76</v>
      </c>
      <c r="R43" s="20">
        <v>73.08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29</v>
      </c>
      <c r="E44" s="22">
        <v>29</v>
      </c>
      <c r="F44" s="23">
        <v>100</v>
      </c>
      <c r="G44" s="22">
        <v>5</v>
      </c>
      <c r="H44" s="22">
        <v>5</v>
      </c>
      <c r="I44" s="22">
        <v>1</v>
      </c>
      <c r="J44" s="22">
        <v>6</v>
      </c>
      <c r="K44" s="22">
        <v>6</v>
      </c>
      <c r="L44" s="22">
        <v>5</v>
      </c>
      <c r="M44" s="22">
        <v>1</v>
      </c>
      <c r="N44" s="22">
        <v>0</v>
      </c>
      <c r="O44" s="22">
        <v>0</v>
      </c>
      <c r="P44" s="22">
        <v>29</v>
      </c>
      <c r="Q44" s="22">
        <v>152</v>
      </c>
      <c r="R44" s="23">
        <v>65.52</v>
      </c>
      <c r="T44" s="5"/>
    </row>
    <row r="45" spans="1:20" s="4" customFormat="1" ht="15" customHeight="1" x14ac:dyDescent="0.25">
      <c r="A45" s="78">
        <v>13</v>
      </c>
      <c r="B45" s="79" t="s">
        <v>50</v>
      </c>
      <c r="C45" s="24" t="s">
        <v>17</v>
      </c>
      <c r="D45" s="18">
        <v>18</v>
      </c>
      <c r="E45" s="19">
        <v>18</v>
      </c>
      <c r="F45" s="20">
        <v>100</v>
      </c>
      <c r="G45" s="19">
        <v>9</v>
      </c>
      <c r="H45" s="19">
        <v>1</v>
      </c>
      <c r="I45" s="19">
        <v>0</v>
      </c>
      <c r="J45" s="19">
        <v>2</v>
      </c>
      <c r="K45" s="19">
        <v>6</v>
      </c>
      <c r="L45" s="19">
        <v>0</v>
      </c>
      <c r="M45" s="19">
        <v>0</v>
      </c>
      <c r="N45" s="19">
        <v>0</v>
      </c>
      <c r="O45" s="19">
        <v>0</v>
      </c>
      <c r="P45" s="19">
        <v>18</v>
      </c>
      <c r="Q45" s="19">
        <v>113</v>
      </c>
      <c r="R45" s="20">
        <v>78.47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17</v>
      </c>
      <c r="E46" s="19">
        <v>17</v>
      </c>
      <c r="F46" s="20">
        <v>100</v>
      </c>
      <c r="G46" s="19">
        <v>4</v>
      </c>
      <c r="H46" s="19">
        <v>3</v>
      </c>
      <c r="I46" s="19">
        <v>0</v>
      </c>
      <c r="J46" s="19">
        <v>0</v>
      </c>
      <c r="K46" s="19">
        <v>6</v>
      </c>
      <c r="L46" s="19">
        <v>1</v>
      </c>
      <c r="M46" s="19">
        <v>3</v>
      </c>
      <c r="N46" s="19">
        <v>0</v>
      </c>
      <c r="O46" s="19">
        <v>0</v>
      </c>
      <c r="P46" s="19">
        <v>17</v>
      </c>
      <c r="Q46" s="19">
        <v>86</v>
      </c>
      <c r="R46" s="20">
        <v>63.24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35</v>
      </c>
      <c r="E47" s="22">
        <v>35</v>
      </c>
      <c r="F47" s="23">
        <v>100</v>
      </c>
      <c r="G47" s="22">
        <v>13</v>
      </c>
      <c r="H47" s="22">
        <v>4</v>
      </c>
      <c r="I47" s="22">
        <v>0</v>
      </c>
      <c r="J47" s="22">
        <v>2</v>
      </c>
      <c r="K47" s="22">
        <v>12</v>
      </c>
      <c r="L47" s="22">
        <v>1</v>
      </c>
      <c r="M47" s="22">
        <v>3</v>
      </c>
      <c r="N47" s="22">
        <v>0</v>
      </c>
      <c r="O47" s="22">
        <v>0</v>
      </c>
      <c r="P47" s="22">
        <v>35</v>
      </c>
      <c r="Q47" s="22">
        <v>199</v>
      </c>
      <c r="R47" s="23">
        <v>71.069999999999993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4</v>
      </c>
      <c r="E48" s="19">
        <v>4</v>
      </c>
      <c r="F48" s="20">
        <v>100</v>
      </c>
      <c r="G48" s="19">
        <v>0</v>
      </c>
      <c r="H48" s="19">
        <v>1</v>
      </c>
      <c r="I48" s="19">
        <v>2</v>
      </c>
      <c r="J48" s="19">
        <v>1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4</v>
      </c>
      <c r="Q48" s="19">
        <v>24</v>
      </c>
      <c r="R48" s="20">
        <v>75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6</v>
      </c>
      <c r="E49" s="19">
        <v>6</v>
      </c>
      <c r="F49" s="20">
        <v>100</v>
      </c>
      <c r="G49" s="19">
        <v>0</v>
      </c>
      <c r="H49" s="19">
        <v>1</v>
      </c>
      <c r="I49" s="19">
        <v>0</v>
      </c>
      <c r="J49" s="19">
        <v>1</v>
      </c>
      <c r="K49" s="19">
        <v>0</v>
      </c>
      <c r="L49" s="19">
        <v>2</v>
      </c>
      <c r="M49" s="19">
        <v>2</v>
      </c>
      <c r="N49" s="19">
        <v>0</v>
      </c>
      <c r="O49" s="19">
        <v>0</v>
      </c>
      <c r="P49" s="19">
        <v>6</v>
      </c>
      <c r="Q49" s="19">
        <v>22</v>
      </c>
      <c r="R49" s="20">
        <v>45.83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10</v>
      </c>
      <c r="E50" s="22">
        <v>10</v>
      </c>
      <c r="F50" s="23">
        <v>100</v>
      </c>
      <c r="G50" s="22">
        <v>0</v>
      </c>
      <c r="H50" s="22">
        <v>2</v>
      </c>
      <c r="I50" s="22">
        <v>2</v>
      </c>
      <c r="J50" s="22">
        <v>2</v>
      </c>
      <c r="K50" s="22">
        <v>0</v>
      </c>
      <c r="L50" s="22">
        <v>2</v>
      </c>
      <c r="M50" s="22">
        <v>2</v>
      </c>
      <c r="N50" s="22">
        <v>0</v>
      </c>
      <c r="O50" s="22">
        <v>0</v>
      </c>
      <c r="P50" s="22">
        <v>10</v>
      </c>
      <c r="Q50" s="22">
        <v>46</v>
      </c>
      <c r="R50" s="23">
        <v>57.5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3</v>
      </c>
      <c r="E51" s="19">
        <v>3</v>
      </c>
      <c r="F51" s="20">
        <v>100</v>
      </c>
      <c r="G51" s="19">
        <v>0</v>
      </c>
      <c r="H51" s="19">
        <v>0</v>
      </c>
      <c r="I51" s="19">
        <v>1</v>
      </c>
      <c r="J51" s="19">
        <v>1</v>
      </c>
      <c r="K51" s="19">
        <v>0</v>
      </c>
      <c r="L51" s="19">
        <v>0</v>
      </c>
      <c r="M51" s="19">
        <v>1</v>
      </c>
      <c r="N51" s="19">
        <v>0</v>
      </c>
      <c r="O51" s="19">
        <v>0</v>
      </c>
      <c r="P51" s="19">
        <v>3</v>
      </c>
      <c r="Q51" s="19">
        <v>13</v>
      </c>
      <c r="R51" s="20">
        <v>54.17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5</v>
      </c>
      <c r="E52" s="19">
        <v>5</v>
      </c>
      <c r="F52" s="20">
        <v>100</v>
      </c>
      <c r="G52" s="19">
        <v>0</v>
      </c>
      <c r="H52" s="19">
        <v>1</v>
      </c>
      <c r="I52" s="19">
        <v>2</v>
      </c>
      <c r="J52" s="19">
        <v>1</v>
      </c>
      <c r="K52" s="19">
        <v>1</v>
      </c>
      <c r="L52" s="19">
        <v>0</v>
      </c>
      <c r="M52" s="19">
        <v>0</v>
      </c>
      <c r="N52" s="19">
        <v>0</v>
      </c>
      <c r="O52" s="19">
        <v>0</v>
      </c>
      <c r="P52" s="19">
        <v>5</v>
      </c>
      <c r="Q52" s="19">
        <v>28</v>
      </c>
      <c r="R52" s="20">
        <v>70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8</v>
      </c>
      <c r="E53" s="22">
        <v>8</v>
      </c>
      <c r="F53" s="23">
        <v>100</v>
      </c>
      <c r="G53" s="22">
        <v>0</v>
      </c>
      <c r="H53" s="22">
        <v>1</v>
      </c>
      <c r="I53" s="22">
        <v>3</v>
      </c>
      <c r="J53" s="22">
        <v>2</v>
      </c>
      <c r="K53" s="22">
        <v>1</v>
      </c>
      <c r="L53" s="22">
        <v>0</v>
      </c>
      <c r="M53" s="22">
        <v>1</v>
      </c>
      <c r="N53" s="22">
        <v>0</v>
      </c>
      <c r="O53" s="22">
        <v>0</v>
      </c>
      <c r="P53" s="22">
        <v>8</v>
      </c>
      <c r="Q53" s="22">
        <v>41</v>
      </c>
      <c r="R53" s="23">
        <v>64.06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17</v>
      </c>
      <c r="E54" s="19">
        <v>17</v>
      </c>
      <c r="F54" s="20">
        <v>100</v>
      </c>
      <c r="G54" s="19">
        <v>1</v>
      </c>
      <c r="H54" s="19">
        <v>0</v>
      </c>
      <c r="I54" s="19">
        <v>1</v>
      </c>
      <c r="J54" s="19">
        <v>1</v>
      </c>
      <c r="K54" s="19">
        <v>1</v>
      </c>
      <c r="L54" s="19">
        <v>5</v>
      </c>
      <c r="M54" s="19">
        <v>2</v>
      </c>
      <c r="N54" s="19">
        <v>6</v>
      </c>
      <c r="O54" s="19">
        <v>0</v>
      </c>
      <c r="P54" s="19">
        <v>17</v>
      </c>
      <c r="Q54" s="19">
        <v>48</v>
      </c>
      <c r="R54" s="20">
        <v>35.29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16</v>
      </c>
      <c r="E55" s="19">
        <v>16</v>
      </c>
      <c r="F55" s="20">
        <v>100</v>
      </c>
      <c r="G55" s="19">
        <v>3</v>
      </c>
      <c r="H55" s="19">
        <v>1</v>
      </c>
      <c r="I55" s="19">
        <v>2</v>
      </c>
      <c r="J55" s="19">
        <v>0</v>
      </c>
      <c r="K55" s="19">
        <v>4</v>
      </c>
      <c r="L55" s="19">
        <v>2</v>
      </c>
      <c r="M55" s="19">
        <v>1</v>
      </c>
      <c r="N55" s="19">
        <v>3</v>
      </c>
      <c r="O55" s="19">
        <v>0</v>
      </c>
      <c r="P55" s="19">
        <v>16</v>
      </c>
      <c r="Q55" s="19">
        <v>70</v>
      </c>
      <c r="R55" s="20">
        <v>54.69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33</v>
      </c>
      <c r="E56" s="22">
        <v>33</v>
      </c>
      <c r="F56" s="23">
        <v>100</v>
      </c>
      <c r="G56" s="22">
        <v>4</v>
      </c>
      <c r="H56" s="22">
        <v>1</v>
      </c>
      <c r="I56" s="22">
        <v>3</v>
      </c>
      <c r="J56" s="22">
        <v>1</v>
      </c>
      <c r="K56" s="22">
        <v>5</v>
      </c>
      <c r="L56" s="22">
        <v>7</v>
      </c>
      <c r="M56" s="22">
        <v>3</v>
      </c>
      <c r="N56" s="22">
        <v>9</v>
      </c>
      <c r="O56" s="22">
        <v>0</v>
      </c>
      <c r="P56" s="22">
        <v>33</v>
      </c>
      <c r="Q56" s="22">
        <v>118</v>
      </c>
      <c r="R56" s="23">
        <v>44.7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16</v>
      </c>
      <c r="E57" s="19">
        <v>16</v>
      </c>
      <c r="F57" s="20">
        <v>100</v>
      </c>
      <c r="G57" s="19">
        <v>0</v>
      </c>
      <c r="H57" s="19">
        <v>0</v>
      </c>
      <c r="I57" s="19">
        <v>1</v>
      </c>
      <c r="J57" s="19">
        <v>4</v>
      </c>
      <c r="K57" s="19">
        <v>2</v>
      </c>
      <c r="L57" s="19">
        <v>6</v>
      </c>
      <c r="M57" s="19">
        <v>2</v>
      </c>
      <c r="N57" s="19">
        <v>1</v>
      </c>
      <c r="O57" s="19">
        <v>0</v>
      </c>
      <c r="P57" s="19">
        <v>16</v>
      </c>
      <c r="Q57" s="19">
        <v>57</v>
      </c>
      <c r="R57" s="20">
        <v>44.53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13</v>
      </c>
      <c r="E58" s="19">
        <v>13</v>
      </c>
      <c r="F58" s="20">
        <v>100</v>
      </c>
      <c r="G58" s="19">
        <v>1</v>
      </c>
      <c r="H58" s="19">
        <v>1</v>
      </c>
      <c r="I58" s="19">
        <v>2</v>
      </c>
      <c r="J58" s="19">
        <v>1</v>
      </c>
      <c r="K58" s="19">
        <v>2</v>
      </c>
      <c r="L58" s="19">
        <v>4</v>
      </c>
      <c r="M58" s="19">
        <v>2</v>
      </c>
      <c r="N58" s="19">
        <v>0</v>
      </c>
      <c r="O58" s="19">
        <v>0</v>
      </c>
      <c r="P58" s="19">
        <v>13</v>
      </c>
      <c r="Q58" s="19">
        <v>56</v>
      </c>
      <c r="R58" s="20">
        <v>53.85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29</v>
      </c>
      <c r="E59" s="22">
        <v>29</v>
      </c>
      <c r="F59" s="23">
        <v>100</v>
      </c>
      <c r="G59" s="22">
        <v>1</v>
      </c>
      <c r="H59" s="22">
        <v>1</v>
      </c>
      <c r="I59" s="22">
        <v>3</v>
      </c>
      <c r="J59" s="22">
        <v>5</v>
      </c>
      <c r="K59" s="22">
        <v>4</v>
      </c>
      <c r="L59" s="22">
        <v>10</v>
      </c>
      <c r="M59" s="22">
        <v>4</v>
      </c>
      <c r="N59" s="22">
        <v>1</v>
      </c>
      <c r="O59" s="22">
        <v>0</v>
      </c>
      <c r="P59" s="22">
        <v>29</v>
      </c>
      <c r="Q59" s="22">
        <v>113</v>
      </c>
      <c r="R59" s="23">
        <v>48.71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18">
        <v>5</v>
      </c>
      <c r="E60" s="19">
        <v>5</v>
      </c>
      <c r="F60" s="20">
        <v>100</v>
      </c>
      <c r="G60" s="19">
        <v>1</v>
      </c>
      <c r="H60" s="19">
        <v>0</v>
      </c>
      <c r="I60" s="19">
        <v>2</v>
      </c>
      <c r="J60" s="19">
        <v>2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5</v>
      </c>
      <c r="Q60" s="19">
        <v>30</v>
      </c>
      <c r="R60" s="20">
        <v>75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11</v>
      </c>
      <c r="E61" s="19">
        <v>11</v>
      </c>
      <c r="F61" s="20">
        <v>100</v>
      </c>
      <c r="G61" s="19">
        <v>1</v>
      </c>
      <c r="H61" s="19">
        <v>2</v>
      </c>
      <c r="I61" s="19">
        <v>0</v>
      </c>
      <c r="J61" s="19">
        <v>2</v>
      </c>
      <c r="K61" s="19">
        <v>4</v>
      </c>
      <c r="L61" s="19">
        <v>1</v>
      </c>
      <c r="M61" s="19">
        <v>1</v>
      </c>
      <c r="N61" s="19">
        <v>0</v>
      </c>
      <c r="O61" s="19">
        <v>0</v>
      </c>
      <c r="P61" s="19">
        <v>11</v>
      </c>
      <c r="Q61" s="19">
        <v>53</v>
      </c>
      <c r="R61" s="20">
        <v>60.23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16</v>
      </c>
      <c r="E62" s="22">
        <v>16</v>
      </c>
      <c r="F62" s="23">
        <v>100</v>
      </c>
      <c r="G62" s="22">
        <v>2</v>
      </c>
      <c r="H62" s="22">
        <v>2</v>
      </c>
      <c r="I62" s="22">
        <v>2</v>
      </c>
      <c r="J62" s="22">
        <v>4</v>
      </c>
      <c r="K62" s="22">
        <v>4</v>
      </c>
      <c r="L62" s="22">
        <v>1</v>
      </c>
      <c r="M62" s="22">
        <v>1</v>
      </c>
      <c r="N62" s="22">
        <v>0</v>
      </c>
      <c r="O62" s="22">
        <v>0</v>
      </c>
      <c r="P62" s="22">
        <v>16</v>
      </c>
      <c r="Q62" s="22">
        <v>83</v>
      </c>
      <c r="R62" s="23">
        <v>64.84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15</v>
      </c>
      <c r="E63" s="19">
        <v>15</v>
      </c>
      <c r="F63" s="20">
        <v>100</v>
      </c>
      <c r="G63" s="19">
        <v>1</v>
      </c>
      <c r="H63" s="19">
        <v>3</v>
      </c>
      <c r="I63" s="19">
        <v>1</v>
      </c>
      <c r="J63" s="19">
        <v>1</v>
      </c>
      <c r="K63" s="19">
        <v>1</v>
      </c>
      <c r="L63" s="19">
        <v>5</v>
      </c>
      <c r="M63" s="19">
        <v>3</v>
      </c>
      <c r="N63" s="19">
        <v>0</v>
      </c>
      <c r="O63" s="19">
        <v>0</v>
      </c>
      <c r="P63" s="19">
        <v>15</v>
      </c>
      <c r="Q63" s="19">
        <v>65</v>
      </c>
      <c r="R63" s="20">
        <v>54.17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8</v>
      </c>
      <c r="E64" s="19">
        <v>8</v>
      </c>
      <c r="F64" s="20">
        <v>100</v>
      </c>
      <c r="G64" s="19">
        <v>0</v>
      </c>
      <c r="H64" s="19">
        <v>0</v>
      </c>
      <c r="I64" s="19">
        <v>0</v>
      </c>
      <c r="J64" s="19">
        <v>6</v>
      </c>
      <c r="K64" s="19">
        <v>1</v>
      </c>
      <c r="L64" s="19">
        <v>1</v>
      </c>
      <c r="M64" s="19">
        <v>0</v>
      </c>
      <c r="N64" s="19">
        <v>0</v>
      </c>
      <c r="O64" s="19">
        <v>0</v>
      </c>
      <c r="P64" s="19">
        <v>8</v>
      </c>
      <c r="Q64" s="19">
        <v>37</v>
      </c>
      <c r="R64" s="20">
        <v>57.81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23</v>
      </c>
      <c r="E65" s="22">
        <v>23</v>
      </c>
      <c r="F65" s="23">
        <v>100</v>
      </c>
      <c r="G65" s="22">
        <v>1</v>
      </c>
      <c r="H65" s="22">
        <v>3</v>
      </c>
      <c r="I65" s="22">
        <v>1</v>
      </c>
      <c r="J65" s="22">
        <v>7</v>
      </c>
      <c r="K65" s="22">
        <v>2</v>
      </c>
      <c r="L65" s="22">
        <v>6</v>
      </c>
      <c r="M65" s="22">
        <v>3</v>
      </c>
      <c r="N65" s="22">
        <v>0</v>
      </c>
      <c r="O65" s="22">
        <v>0</v>
      </c>
      <c r="P65" s="22">
        <v>23</v>
      </c>
      <c r="Q65" s="22">
        <v>102</v>
      </c>
      <c r="R65" s="23">
        <v>55.43</v>
      </c>
      <c r="T65" s="5"/>
    </row>
    <row r="66" spans="1:20" s="4" customFormat="1" ht="15" customHeight="1" x14ac:dyDescent="0.25">
      <c r="A66" s="78">
        <v>20</v>
      </c>
      <c r="B66" s="79" t="s">
        <v>57</v>
      </c>
      <c r="C66" s="24" t="s">
        <v>17</v>
      </c>
      <c r="D66" s="18">
        <v>6</v>
      </c>
      <c r="E66" s="19">
        <v>6</v>
      </c>
      <c r="F66" s="20">
        <v>100</v>
      </c>
      <c r="G66" s="19">
        <v>2</v>
      </c>
      <c r="H66" s="19">
        <v>0</v>
      </c>
      <c r="I66" s="19">
        <v>0</v>
      </c>
      <c r="J66" s="19">
        <v>4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6</v>
      </c>
      <c r="Q66" s="19">
        <v>36</v>
      </c>
      <c r="R66" s="20">
        <v>75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11</v>
      </c>
      <c r="E67" s="19">
        <v>11</v>
      </c>
      <c r="F67" s="20">
        <v>100</v>
      </c>
      <c r="G67" s="19">
        <v>5</v>
      </c>
      <c r="H67" s="19">
        <v>1</v>
      </c>
      <c r="I67" s="19">
        <v>0</v>
      </c>
      <c r="J67" s="19">
        <v>5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11</v>
      </c>
      <c r="Q67" s="19">
        <v>72</v>
      </c>
      <c r="R67" s="20">
        <v>81.819999999999993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17</v>
      </c>
      <c r="E68" s="22">
        <v>17</v>
      </c>
      <c r="F68" s="23">
        <v>100</v>
      </c>
      <c r="G68" s="22">
        <v>7</v>
      </c>
      <c r="H68" s="22">
        <v>1</v>
      </c>
      <c r="I68" s="22">
        <v>0</v>
      </c>
      <c r="J68" s="22">
        <v>9</v>
      </c>
      <c r="K68" s="22">
        <v>0</v>
      </c>
      <c r="L68" s="22">
        <v>0</v>
      </c>
      <c r="M68" s="22">
        <v>0</v>
      </c>
      <c r="N68" s="22">
        <v>0</v>
      </c>
      <c r="O68" s="22">
        <v>0</v>
      </c>
      <c r="P68" s="22">
        <v>17</v>
      </c>
      <c r="Q68" s="22">
        <v>108</v>
      </c>
      <c r="R68" s="23">
        <v>79.41</v>
      </c>
      <c r="T68" s="5"/>
    </row>
    <row r="69" spans="1:20" s="4" customFormat="1" ht="15" customHeight="1" x14ac:dyDescent="0.25">
      <c r="A69" s="78">
        <v>21</v>
      </c>
      <c r="B69" s="79" t="s">
        <v>58</v>
      </c>
      <c r="C69" s="24" t="s">
        <v>17</v>
      </c>
      <c r="D69" s="18">
        <v>13</v>
      </c>
      <c r="E69" s="19">
        <v>13</v>
      </c>
      <c r="F69" s="20">
        <v>100</v>
      </c>
      <c r="G69" s="19">
        <v>2</v>
      </c>
      <c r="H69" s="19">
        <v>10</v>
      </c>
      <c r="I69" s="19">
        <v>1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13</v>
      </c>
      <c r="Q69" s="19">
        <v>92</v>
      </c>
      <c r="R69" s="20">
        <v>88.46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6</v>
      </c>
      <c r="E70" s="19">
        <v>6</v>
      </c>
      <c r="F70" s="20">
        <v>100</v>
      </c>
      <c r="G70" s="19">
        <v>1</v>
      </c>
      <c r="H70" s="19">
        <v>4</v>
      </c>
      <c r="I70" s="19">
        <v>1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6</v>
      </c>
      <c r="Q70" s="19">
        <v>42</v>
      </c>
      <c r="R70" s="20">
        <v>87.5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19</v>
      </c>
      <c r="E71" s="22">
        <v>19</v>
      </c>
      <c r="F71" s="23">
        <v>100</v>
      </c>
      <c r="G71" s="22">
        <v>3</v>
      </c>
      <c r="H71" s="22">
        <v>14</v>
      </c>
      <c r="I71" s="22">
        <v>2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  <c r="P71" s="22">
        <v>19</v>
      </c>
      <c r="Q71" s="22">
        <v>134</v>
      </c>
      <c r="R71" s="23">
        <v>88.16</v>
      </c>
      <c r="T71" s="5"/>
    </row>
    <row r="72" spans="1:20" s="4" customFormat="1" ht="15" customHeight="1" x14ac:dyDescent="0.25">
      <c r="A72" s="78">
        <v>22</v>
      </c>
      <c r="B72" s="79" t="s">
        <v>59</v>
      </c>
      <c r="C72" s="24" t="s">
        <v>17</v>
      </c>
      <c r="D72" s="18">
        <v>20</v>
      </c>
      <c r="E72" s="19">
        <v>20</v>
      </c>
      <c r="F72" s="20">
        <v>100</v>
      </c>
      <c r="G72" s="19">
        <v>2</v>
      </c>
      <c r="H72" s="19">
        <v>5</v>
      </c>
      <c r="I72" s="19">
        <v>4</v>
      </c>
      <c r="J72" s="19">
        <v>4</v>
      </c>
      <c r="K72" s="19">
        <v>0</v>
      </c>
      <c r="L72" s="19">
        <v>5</v>
      </c>
      <c r="M72" s="19">
        <v>0</v>
      </c>
      <c r="N72" s="19">
        <v>0</v>
      </c>
      <c r="O72" s="19">
        <v>0</v>
      </c>
      <c r="P72" s="19">
        <v>20</v>
      </c>
      <c r="Q72" s="19">
        <v>110</v>
      </c>
      <c r="R72" s="20">
        <v>68.75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19</v>
      </c>
      <c r="E73" s="19">
        <v>19</v>
      </c>
      <c r="F73" s="20">
        <v>100</v>
      </c>
      <c r="G73" s="19">
        <v>5</v>
      </c>
      <c r="H73" s="19">
        <v>2</v>
      </c>
      <c r="I73" s="19">
        <v>2</v>
      </c>
      <c r="J73" s="19">
        <v>4</v>
      </c>
      <c r="K73" s="19">
        <v>3</v>
      </c>
      <c r="L73" s="19">
        <v>3</v>
      </c>
      <c r="M73" s="19">
        <v>0</v>
      </c>
      <c r="N73" s="19">
        <v>0</v>
      </c>
      <c r="O73" s="19">
        <v>0</v>
      </c>
      <c r="P73" s="19">
        <v>19</v>
      </c>
      <c r="Q73" s="19">
        <v>107</v>
      </c>
      <c r="R73" s="20">
        <v>70.39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39</v>
      </c>
      <c r="E74" s="22">
        <v>39</v>
      </c>
      <c r="F74" s="23">
        <v>100</v>
      </c>
      <c r="G74" s="22">
        <v>7</v>
      </c>
      <c r="H74" s="22">
        <v>7</v>
      </c>
      <c r="I74" s="22">
        <v>6</v>
      </c>
      <c r="J74" s="22">
        <v>8</v>
      </c>
      <c r="K74" s="22">
        <v>3</v>
      </c>
      <c r="L74" s="22">
        <v>8</v>
      </c>
      <c r="M74" s="22">
        <v>0</v>
      </c>
      <c r="N74" s="22">
        <v>0</v>
      </c>
      <c r="O74" s="22">
        <v>0</v>
      </c>
      <c r="P74" s="22">
        <v>39</v>
      </c>
      <c r="Q74" s="22">
        <v>217</v>
      </c>
      <c r="R74" s="23">
        <v>69.55</v>
      </c>
      <c r="T74" s="5"/>
    </row>
    <row r="75" spans="1:20" s="4" customFormat="1" ht="15" customHeight="1" x14ac:dyDescent="0.25">
      <c r="A75" s="78">
        <v>23</v>
      </c>
      <c r="B75" s="79" t="s">
        <v>60</v>
      </c>
      <c r="C75" s="24" t="s">
        <v>17</v>
      </c>
      <c r="D75" s="18">
        <v>3</v>
      </c>
      <c r="E75" s="19">
        <v>3</v>
      </c>
      <c r="F75" s="20">
        <v>100</v>
      </c>
      <c r="G75" s="19">
        <v>0</v>
      </c>
      <c r="H75" s="19">
        <v>0</v>
      </c>
      <c r="I75" s="19">
        <v>0</v>
      </c>
      <c r="J75" s="19">
        <v>1</v>
      </c>
      <c r="K75" s="19">
        <v>0</v>
      </c>
      <c r="L75" s="19">
        <v>0</v>
      </c>
      <c r="M75" s="19">
        <v>0</v>
      </c>
      <c r="N75" s="19">
        <v>2</v>
      </c>
      <c r="O75" s="19">
        <v>0</v>
      </c>
      <c r="P75" s="19">
        <v>3</v>
      </c>
      <c r="Q75" s="19">
        <v>7</v>
      </c>
      <c r="R75" s="20">
        <v>29.17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7</v>
      </c>
      <c r="E76" s="19">
        <v>7</v>
      </c>
      <c r="F76" s="20">
        <v>100</v>
      </c>
      <c r="G76" s="19">
        <v>0</v>
      </c>
      <c r="H76" s="19">
        <v>0</v>
      </c>
      <c r="I76" s="19">
        <v>1</v>
      </c>
      <c r="J76" s="19">
        <v>0</v>
      </c>
      <c r="K76" s="19">
        <v>0</v>
      </c>
      <c r="L76" s="19">
        <v>2</v>
      </c>
      <c r="M76" s="19">
        <v>4</v>
      </c>
      <c r="N76" s="19">
        <v>0</v>
      </c>
      <c r="O76" s="19">
        <v>0</v>
      </c>
      <c r="P76" s="19">
        <v>7</v>
      </c>
      <c r="Q76" s="19">
        <v>20</v>
      </c>
      <c r="R76" s="20">
        <v>35.71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10</v>
      </c>
      <c r="E77" s="22">
        <v>10</v>
      </c>
      <c r="F77" s="23">
        <v>100</v>
      </c>
      <c r="G77" s="22">
        <v>0</v>
      </c>
      <c r="H77" s="22">
        <v>0</v>
      </c>
      <c r="I77" s="22">
        <v>1</v>
      </c>
      <c r="J77" s="22">
        <v>1</v>
      </c>
      <c r="K77" s="22">
        <v>0</v>
      </c>
      <c r="L77" s="22">
        <v>2</v>
      </c>
      <c r="M77" s="22">
        <v>4</v>
      </c>
      <c r="N77" s="22">
        <v>2</v>
      </c>
      <c r="O77" s="22">
        <v>0</v>
      </c>
      <c r="P77" s="22">
        <v>10</v>
      </c>
      <c r="Q77" s="22">
        <v>27</v>
      </c>
      <c r="R77" s="23">
        <v>33.75</v>
      </c>
      <c r="T77" s="5"/>
    </row>
    <row r="78" spans="1:20" s="4" customFormat="1" ht="15" customHeight="1" x14ac:dyDescent="0.25">
      <c r="A78" s="78">
        <v>24</v>
      </c>
      <c r="B78" s="79" t="s">
        <v>61</v>
      </c>
      <c r="C78" s="24" t="s">
        <v>17</v>
      </c>
      <c r="D78" s="18">
        <v>52</v>
      </c>
      <c r="E78" s="19">
        <v>52</v>
      </c>
      <c r="F78" s="20">
        <v>100</v>
      </c>
      <c r="G78" s="19">
        <v>13</v>
      </c>
      <c r="H78" s="19">
        <v>15</v>
      </c>
      <c r="I78" s="19">
        <v>11</v>
      </c>
      <c r="J78" s="19">
        <v>12</v>
      </c>
      <c r="K78" s="19">
        <v>1</v>
      </c>
      <c r="L78" s="19">
        <v>0</v>
      </c>
      <c r="M78" s="19">
        <v>0</v>
      </c>
      <c r="N78" s="19">
        <v>0</v>
      </c>
      <c r="O78" s="19">
        <v>0</v>
      </c>
      <c r="P78" s="19">
        <v>52</v>
      </c>
      <c r="Q78" s="19">
        <v>339</v>
      </c>
      <c r="R78" s="20">
        <v>81.489999999999995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31</v>
      </c>
      <c r="E79" s="19">
        <v>31</v>
      </c>
      <c r="F79" s="20">
        <v>100</v>
      </c>
      <c r="G79" s="19">
        <v>14</v>
      </c>
      <c r="H79" s="19">
        <v>8</v>
      </c>
      <c r="I79" s="19">
        <v>4</v>
      </c>
      <c r="J79" s="19">
        <v>5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31</v>
      </c>
      <c r="Q79" s="19">
        <v>217</v>
      </c>
      <c r="R79" s="20">
        <v>87.5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83</v>
      </c>
      <c r="E80" s="22">
        <v>83</v>
      </c>
      <c r="F80" s="23">
        <v>100</v>
      </c>
      <c r="G80" s="22">
        <v>27</v>
      </c>
      <c r="H80" s="22">
        <v>23</v>
      </c>
      <c r="I80" s="22">
        <v>15</v>
      </c>
      <c r="J80" s="22">
        <v>17</v>
      </c>
      <c r="K80" s="22">
        <v>1</v>
      </c>
      <c r="L80" s="22">
        <v>0</v>
      </c>
      <c r="M80" s="22">
        <v>0</v>
      </c>
      <c r="N80" s="22">
        <v>0</v>
      </c>
      <c r="O80" s="22">
        <v>0</v>
      </c>
      <c r="P80" s="22">
        <v>83</v>
      </c>
      <c r="Q80" s="22">
        <v>556</v>
      </c>
      <c r="R80" s="23">
        <v>83.73</v>
      </c>
      <c r="T80" s="5"/>
    </row>
    <row r="81" spans="1:20" s="4" customFormat="1" ht="15" customHeight="1" x14ac:dyDescent="0.25">
      <c r="A81" s="78">
        <v>25</v>
      </c>
      <c r="B81" s="79" t="s">
        <v>62</v>
      </c>
      <c r="C81" s="24" t="s">
        <v>17</v>
      </c>
      <c r="D81" s="18">
        <v>33</v>
      </c>
      <c r="E81" s="19">
        <v>33</v>
      </c>
      <c r="F81" s="20">
        <v>100</v>
      </c>
      <c r="G81" s="19">
        <v>5</v>
      </c>
      <c r="H81" s="19">
        <v>3</v>
      </c>
      <c r="I81" s="19">
        <v>3</v>
      </c>
      <c r="J81" s="19">
        <v>7</v>
      </c>
      <c r="K81" s="19">
        <v>6</v>
      </c>
      <c r="L81" s="19">
        <v>7</v>
      </c>
      <c r="M81" s="19">
        <v>2</v>
      </c>
      <c r="N81" s="19">
        <v>0</v>
      </c>
      <c r="O81" s="19">
        <v>0</v>
      </c>
      <c r="P81" s="19">
        <v>33</v>
      </c>
      <c r="Q81" s="19">
        <v>163</v>
      </c>
      <c r="R81" s="20">
        <v>61.74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19</v>
      </c>
      <c r="E82" s="19">
        <v>19</v>
      </c>
      <c r="F82" s="20">
        <v>100</v>
      </c>
      <c r="G82" s="19">
        <v>4</v>
      </c>
      <c r="H82" s="19">
        <v>2</v>
      </c>
      <c r="I82" s="19">
        <v>4</v>
      </c>
      <c r="J82" s="19">
        <v>2</v>
      </c>
      <c r="K82" s="19">
        <v>3</v>
      </c>
      <c r="L82" s="19">
        <v>3</v>
      </c>
      <c r="M82" s="19">
        <v>1</v>
      </c>
      <c r="N82" s="19">
        <v>0</v>
      </c>
      <c r="O82" s="19">
        <v>0</v>
      </c>
      <c r="P82" s="19">
        <v>19</v>
      </c>
      <c r="Q82" s="19">
        <v>103</v>
      </c>
      <c r="R82" s="20">
        <v>67.760000000000005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52</v>
      </c>
      <c r="E83" s="22">
        <v>52</v>
      </c>
      <c r="F83" s="23">
        <v>100</v>
      </c>
      <c r="G83" s="22">
        <v>9</v>
      </c>
      <c r="H83" s="22">
        <v>5</v>
      </c>
      <c r="I83" s="22">
        <v>7</v>
      </c>
      <c r="J83" s="22">
        <v>9</v>
      </c>
      <c r="K83" s="22">
        <v>9</v>
      </c>
      <c r="L83" s="22">
        <v>10</v>
      </c>
      <c r="M83" s="22">
        <v>3</v>
      </c>
      <c r="N83" s="22">
        <v>0</v>
      </c>
      <c r="O83" s="22">
        <v>0</v>
      </c>
      <c r="P83" s="22">
        <v>52</v>
      </c>
      <c r="Q83" s="22">
        <v>266</v>
      </c>
      <c r="R83" s="23">
        <v>63.94</v>
      </c>
      <c r="T83" s="5"/>
    </row>
    <row r="84" spans="1:20" s="4" customFormat="1" ht="15" customHeight="1" x14ac:dyDescent="0.25">
      <c r="A84" s="78">
        <v>26</v>
      </c>
      <c r="B84" s="79" t="s">
        <v>63</v>
      </c>
      <c r="C84" s="24" t="s">
        <v>17</v>
      </c>
      <c r="D84" s="18">
        <v>26</v>
      </c>
      <c r="E84" s="19">
        <v>26</v>
      </c>
      <c r="F84" s="20">
        <v>100</v>
      </c>
      <c r="G84" s="19">
        <v>3</v>
      </c>
      <c r="H84" s="19">
        <v>1</v>
      </c>
      <c r="I84" s="19">
        <v>2</v>
      </c>
      <c r="J84" s="19">
        <v>2</v>
      </c>
      <c r="K84" s="19">
        <v>2</v>
      </c>
      <c r="L84" s="19">
        <v>9</v>
      </c>
      <c r="M84" s="19">
        <v>1</v>
      </c>
      <c r="N84" s="19">
        <v>6</v>
      </c>
      <c r="O84" s="19">
        <v>0</v>
      </c>
      <c r="P84" s="19">
        <v>26</v>
      </c>
      <c r="Q84" s="19">
        <v>96</v>
      </c>
      <c r="R84" s="20">
        <v>46.15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8</v>
      </c>
      <c r="E85" s="19">
        <v>8</v>
      </c>
      <c r="F85" s="20">
        <v>100</v>
      </c>
      <c r="G85" s="19">
        <v>0</v>
      </c>
      <c r="H85" s="19">
        <v>1</v>
      </c>
      <c r="I85" s="19">
        <v>1</v>
      </c>
      <c r="J85" s="19">
        <v>0</v>
      </c>
      <c r="K85" s="19">
        <v>0</v>
      </c>
      <c r="L85" s="19">
        <v>1</v>
      </c>
      <c r="M85" s="19">
        <v>0</v>
      </c>
      <c r="N85" s="19">
        <v>5</v>
      </c>
      <c r="O85" s="19">
        <v>0</v>
      </c>
      <c r="P85" s="19">
        <v>8</v>
      </c>
      <c r="Q85" s="19">
        <v>21</v>
      </c>
      <c r="R85" s="20">
        <v>32.81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34</v>
      </c>
      <c r="E86" s="22">
        <v>34</v>
      </c>
      <c r="F86" s="23">
        <v>100</v>
      </c>
      <c r="G86" s="22">
        <v>3</v>
      </c>
      <c r="H86" s="22">
        <v>2</v>
      </c>
      <c r="I86" s="22">
        <v>3</v>
      </c>
      <c r="J86" s="22">
        <v>2</v>
      </c>
      <c r="K86" s="22">
        <v>2</v>
      </c>
      <c r="L86" s="22">
        <v>10</v>
      </c>
      <c r="M86" s="22">
        <v>1</v>
      </c>
      <c r="N86" s="22">
        <v>11</v>
      </c>
      <c r="O86" s="22">
        <v>0</v>
      </c>
      <c r="P86" s="22">
        <v>34</v>
      </c>
      <c r="Q86" s="22">
        <v>117</v>
      </c>
      <c r="R86" s="23">
        <v>43.01</v>
      </c>
      <c r="T86" s="5"/>
    </row>
    <row r="87" spans="1:20" s="4" customFormat="1" ht="15" customHeight="1" x14ac:dyDescent="0.25">
      <c r="A87" s="78">
        <v>27</v>
      </c>
      <c r="B87" s="79" t="s">
        <v>64</v>
      </c>
      <c r="C87" s="24" t="s">
        <v>17</v>
      </c>
      <c r="D87" s="18">
        <v>8</v>
      </c>
      <c r="E87" s="19">
        <v>8</v>
      </c>
      <c r="F87" s="20">
        <v>100</v>
      </c>
      <c r="G87" s="19">
        <v>1</v>
      </c>
      <c r="H87" s="19">
        <v>0</v>
      </c>
      <c r="I87" s="19">
        <v>1</v>
      </c>
      <c r="J87" s="19">
        <v>2</v>
      </c>
      <c r="K87" s="19">
        <v>1</v>
      </c>
      <c r="L87" s="19">
        <v>2</v>
      </c>
      <c r="M87" s="19">
        <v>0</v>
      </c>
      <c r="N87" s="19">
        <v>1</v>
      </c>
      <c r="O87" s="19">
        <v>0</v>
      </c>
      <c r="P87" s="19">
        <v>8</v>
      </c>
      <c r="Q87" s="19">
        <v>35</v>
      </c>
      <c r="R87" s="20">
        <v>54.69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8</v>
      </c>
      <c r="E88" s="19">
        <v>8</v>
      </c>
      <c r="F88" s="20">
        <v>100</v>
      </c>
      <c r="G88" s="19">
        <v>2</v>
      </c>
      <c r="H88" s="19">
        <v>0</v>
      </c>
      <c r="I88" s="19">
        <v>0</v>
      </c>
      <c r="J88" s="19">
        <v>3</v>
      </c>
      <c r="K88" s="19">
        <v>0</v>
      </c>
      <c r="L88" s="19">
        <v>1</v>
      </c>
      <c r="M88" s="19">
        <v>2</v>
      </c>
      <c r="N88" s="19">
        <v>0</v>
      </c>
      <c r="O88" s="19">
        <v>0</v>
      </c>
      <c r="P88" s="19">
        <v>8</v>
      </c>
      <c r="Q88" s="19">
        <v>38</v>
      </c>
      <c r="R88" s="20">
        <v>59.38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16</v>
      </c>
      <c r="E89" s="22">
        <v>16</v>
      </c>
      <c r="F89" s="23">
        <v>100</v>
      </c>
      <c r="G89" s="22">
        <v>3</v>
      </c>
      <c r="H89" s="22">
        <v>0</v>
      </c>
      <c r="I89" s="22">
        <v>1</v>
      </c>
      <c r="J89" s="22">
        <v>5</v>
      </c>
      <c r="K89" s="22">
        <v>1</v>
      </c>
      <c r="L89" s="22">
        <v>3</v>
      </c>
      <c r="M89" s="22">
        <v>2</v>
      </c>
      <c r="N89" s="22">
        <v>1</v>
      </c>
      <c r="O89" s="22">
        <v>0</v>
      </c>
      <c r="P89" s="22">
        <v>16</v>
      </c>
      <c r="Q89" s="22">
        <v>73</v>
      </c>
      <c r="R89" s="23">
        <v>57.03</v>
      </c>
      <c r="T89" s="5"/>
    </row>
    <row r="90" spans="1:20" s="4" customFormat="1" ht="15" customHeight="1" x14ac:dyDescent="0.25">
      <c r="A90" s="78">
        <v>28</v>
      </c>
      <c r="B90" s="79" t="s">
        <v>65</v>
      </c>
      <c r="C90" s="24" t="s">
        <v>17</v>
      </c>
      <c r="D90" s="18">
        <v>10</v>
      </c>
      <c r="E90" s="19">
        <v>10</v>
      </c>
      <c r="F90" s="20">
        <v>100</v>
      </c>
      <c r="G90" s="19">
        <v>3</v>
      </c>
      <c r="H90" s="19">
        <v>3</v>
      </c>
      <c r="I90" s="19">
        <v>3</v>
      </c>
      <c r="J90" s="19">
        <v>1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10</v>
      </c>
      <c r="Q90" s="19">
        <v>68</v>
      </c>
      <c r="R90" s="20">
        <v>85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16</v>
      </c>
      <c r="E91" s="19">
        <v>16</v>
      </c>
      <c r="F91" s="20">
        <v>100</v>
      </c>
      <c r="G91" s="19">
        <v>4</v>
      </c>
      <c r="H91" s="19">
        <v>8</v>
      </c>
      <c r="I91" s="19">
        <v>4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16</v>
      </c>
      <c r="Q91" s="19">
        <v>112</v>
      </c>
      <c r="R91" s="20">
        <v>87.5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26</v>
      </c>
      <c r="E92" s="22">
        <v>26</v>
      </c>
      <c r="F92" s="23">
        <v>100</v>
      </c>
      <c r="G92" s="22">
        <v>7</v>
      </c>
      <c r="H92" s="22">
        <v>11</v>
      </c>
      <c r="I92" s="22">
        <v>7</v>
      </c>
      <c r="J92" s="22">
        <v>1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26</v>
      </c>
      <c r="Q92" s="22">
        <v>180</v>
      </c>
      <c r="R92" s="23">
        <v>86.54</v>
      </c>
      <c r="T92" s="5"/>
    </row>
    <row r="93" spans="1:20" s="4" customFormat="1" ht="15" customHeight="1" x14ac:dyDescent="0.25">
      <c r="A93" s="78">
        <v>29</v>
      </c>
      <c r="B93" s="79" t="s">
        <v>66</v>
      </c>
      <c r="C93" s="24" t="s">
        <v>17</v>
      </c>
      <c r="D93" s="18">
        <v>53</v>
      </c>
      <c r="E93" s="19">
        <v>53</v>
      </c>
      <c r="F93" s="20">
        <v>100</v>
      </c>
      <c r="G93" s="19">
        <v>1</v>
      </c>
      <c r="H93" s="19">
        <v>6</v>
      </c>
      <c r="I93" s="19">
        <v>6</v>
      </c>
      <c r="J93" s="19">
        <v>7</v>
      </c>
      <c r="K93" s="19">
        <v>7</v>
      </c>
      <c r="L93" s="19">
        <v>8</v>
      </c>
      <c r="M93" s="19">
        <v>8</v>
      </c>
      <c r="N93" s="19">
        <v>10</v>
      </c>
      <c r="O93" s="19">
        <v>0</v>
      </c>
      <c r="P93" s="19">
        <v>53</v>
      </c>
      <c r="Q93" s="19">
        <v>199</v>
      </c>
      <c r="R93" s="20">
        <v>46.93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56</v>
      </c>
      <c r="E94" s="19">
        <v>56</v>
      </c>
      <c r="F94" s="20">
        <v>100</v>
      </c>
      <c r="G94" s="19">
        <v>5</v>
      </c>
      <c r="H94" s="19">
        <v>12</v>
      </c>
      <c r="I94" s="19">
        <v>5</v>
      </c>
      <c r="J94" s="19">
        <v>5</v>
      </c>
      <c r="K94" s="19">
        <v>16</v>
      </c>
      <c r="L94" s="19">
        <v>8</v>
      </c>
      <c r="M94" s="19">
        <v>2</v>
      </c>
      <c r="N94" s="19">
        <v>3</v>
      </c>
      <c r="O94" s="19">
        <v>0</v>
      </c>
      <c r="P94" s="19">
        <v>56</v>
      </c>
      <c r="Q94" s="19">
        <v>274</v>
      </c>
      <c r="R94" s="20">
        <v>61.16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109</v>
      </c>
      <c r="E95" s="22">
        <v>109</v>
      </c>
      <c r="F95" s="23">
        <v>100</v>
      </c>
      <c r="G95" s="22">
        <v>6</v>
      </c>
      <c r="H95" s="22">
        <v>18</v>
      </c>
      <c r="I95" s="22">
        <v>11</v>
      </c>
      <c r="J95" s="22">
        <v>12</v>
      </c>
      <c r="K95" s="22">
        <v>23</v>
      </c>
      <c r="L95" s="22">
        <v>16</v>
      </c>
      <c r="M95" s="22">
        <v>10</v>
      </c>
      <c r="N95" s="22">
        <v>13</v>
      </c>
      <c r="O95" s="22">
        <v>0</v>
      </c>
      <c r="P95" s="22">
        <v>109</v>
      </c>
      <c r="Q95" s="22">
        <v>473</v>
      </c>
      <c r="R95" s="23">
        <v>54.24</v>
      </c>
      <c r="T95" s="5"/>
    </row>
    <row r="96" spans="1:20" s="4" customFormat="1" ht="15" customHeight="1" x14ac:dyDescent="0.25">
      <c r="A96" s="78">
        <v>30</v>
      </c>
      <c r="B96" s="79" t="s">
        <v>67</v>
      </c>
      <c r="C96" s="24" t="s">
        <v>17</v>
      </c>
      <c r="D96" s="18">
        <v>16</v>
      </c>
      <c r="E96" s="19">
        <v>16</v>
      </c>
      <c r="F96" s="20">
        <v>100</v>
      </c>
      <c r="G96" s="19">
        <v>2</v>
      </c>
      <c r="H96" s="19">
        <v>1</v>
      </c>
      <c r="I96" s="19">
        <v>0</v>
      </c>
      <c r="J96" s="19">
        <v>2</v>
      </c>
      <c r="K96" s="19">
        <v>4</v>
      </c>
      <c r="L96" s="19">
        <v>5</v>
      </c>
      <c r="M96" s="19">
        <v>2</v>
      </c>
      <c r="N96" s="19">
        <v>0</v>
      </c>
      <c r="O96" s="19">
        <v>0</v>
      </c>
      <c r="P96" s="19">
        <v>16</v>
      </c>
      <c r="Q96" s="19">
        <v>68</v>
      </c>
      <c r="R96" s="20">
        <v>53.13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14</v>
      </c>
      <c r="E97" s="19">
        <v>14</v>
      </c>
      <c r="F97" s="20">
        <v>100</v>
      </c>
      <c r="G97" s="19">
        <v>1</v>
      </c>
      <c r="H97" s="19">
        <v>3</v>
      </c>
      <c r="I97" s="19">
        <v>0</v>
      </c>
      <c r="J97" s="19">
        <v>2</v>
      </c>
      <c r="K97" s="19">
        <v>4</v>
      </c>
      <c r="L97" s="19">
        <v>3</v>
      </c>
      <c r="M97" s="19">
        <v>1</v>
      </c>
      <c r="N97" s="19">
        <v>0</v>
      </c>
      <c r="O97" s="19">
        <v>0</v>
      </c>
      <c r="P97" s="19">
        <v>14</v>
      </c>
      <c r="Q97" s="19">
        <v>66</v>
      </c>
      <c r="R97" s="20">
        <v>58.93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30</v>
      </c>
      <c r="E98" s="22">
        <v>30</v>
      </c>
      <c r="F98" s="23">
        <v>100</v>
      </c>
      <c r="G98" s="22">
        <v>3</v>
      </c>
      <c r="H98" s="22">
        <v>4</v>
      </c>
      <c r="I98" s="22">
        <v>0</v>
      </c>
      <c r="J98" s="22">
        <v>4</v>
      </c>
      <c r="K98" s="22">
        <v>8</v>
      </c>
      <c r="L98" s="22">
        <v>8</v>
      </c>
      <c r="M98" s="22">
        <v>3</v>
      </c>
      <c r="N98" s="22">
        <v>0</v>
      </c>
      <c r="O98" s="22">
        <v>0</v>
      </c>
      <c r="P98" s="22">
        <v>30</v>
      </c>
      <c r="Q98" s="22">
        <v>134</v>
      </c>
      <c r="R98" s="23">
        <v>55.83</v>
      </c>
      <c r="T98" s="5"/>
    </row>
    <row r="99" spans="1:20" s="4" customFormat="1" ht="15" customHeight="1" x14ac:dyDescent="0.25">
      <c r="A99" s="78">
        <v>31</v>
      </c>
      <c r="B99" s="79" t="s">
        <v>68</v>
      </c>
      <c r="C99" s="24" t="s">
        <v>17</v>
      </c>
      <c r="D99" s="18">
        <v>5</v>
      </c>
      <c r="E99" s="19">
        <v>5</v>
      </c>
      <c r="F99" s="20">
        <v>100</v>
      </c>
      <c r="G99" s="19">
        <v>1</v>
      </c>
      <c r="H99" s="19">
        <v>0</v>
      </c>
      <c r="I99" s="19">
        <v>0</v>
      </c>
      <c r="J99" s="19">
        <v>2</v>
      </c>
      <c r="K99" s="19">
        <v>2</v>
      </c>
      <c r="L99" s="19">
        <v>0</v>
      </c>
      <c r="M99" s="19">
        <v>0</v>
      </c>
      <c r="N99" s="19">
        <v>0</v>
      </c>
      <c r="O99" s="19">
        <v>0</v>
      </c>
      <c r="P99" s="19">
        <v>5</v>
      </c>
      <c r="Q99" s="19">
        <v>26</v>
      </c>
      <c r="R99" s="20">
        <v>65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10</v>
      </c>
      <c r="E100" s="19">
        <v>10</v>
      </c>
      <c r="F100" s="20">
        <v>100</v>
      </c>
      <c r="G100" s="19">
        <v>2</v>
      </c>
      <c r="H100" s="19">
        <v>0</v>
      </c>
      <c r="I100" s="19">
        <v>0</v>
      </c>
      <c r="J100" s="19">
        <v>5</v>
      </c>
      <c r="K100" s="19">
        <v>2</v>
      </c>
      <c r="L100" s="19">
        <v>0</v>
      </c>
      <c r="M100" s="19">
        <v>1</v>
      </c>
      <c r="N100" s="19">
        <v>0</v>
      </c>
      <c r="O100" s="19">
        <v>0</v>
      </c>
      <c r="P100" s="19">
        <v>10</v>
      </c>
      <c r="Q100" s="19">
        <v>51</v>
      </c>
      <c r="R100" s="20">
        <v>63.75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15</v>
      </c>
      <c r="E101" s="22">
        <v>15</v>
      </c>
      <c r="F101" s="23">
        <v>100</v>
      </c>
      <c r="G101" s="22">
        <v>3</v>
      </c>
      <c r="H101" s="22">
        <v>0</v>
      </c>
      <c r="I101" s="22">
        <v>0</v>
      </c>
      <c r="J101" s="22">
        <v>7</v>
      </c>
      <c r="K101" s="22">
        <v>4</v>
      </c>
      <c r="L101" s="22">
        <v>0</v>
      </c>
      <c r="M101" s="22">
        <v>1</v>
      </c>
      <c r="N101" s="22">
        <v>0</v>
      </c>
      <c r="O101" s="22">
        <v>0</v>
      </c>
      <c r="P101" s="22">
        <v>15</v>
      </c>
      <c r="Q101" s="22">
        <v>77</v>
      </c>
      <c r="R101" s="23">
        <v>64.17</v>
      </c>
      <c r="T101" s="5"/>
    </row>
    <row r="102" spans="1:20" s="4" customFormat="1" ht="15" customHeight="1" x14ac:dyDescent="0.25">
      <c r="A102" s="78">
        <v>32</v>
      </c>
      <c r="B102" s="79" t="s">
        <v>69</v>
      </c>
      <c r="C102" s="24" t="s">
        <v>17</v>
      </c>
      <c r="D102" s="18">
        <v>5</v>
      </c>
      <c r="E102" s="19">
        <v>5</v>
      </c>
      <c r="F102" s="20">
        <v>100</v>
      </c>
      <c r="G102" s="19">
        <v>0</v>
      </c>
      <c r="H102" s="19">
        <v>1</v>
      </c>
      <c r="I102" s="19">
        <v>1</v>
      </c>
      <c r="J102" s="19">
        <v>0</v>
      </c>
      <c r="K102" s="19">
        <v>3</v>
      </c>
      <c r="L102" s="19">
        <v>0</v>
      </c>
      <c r="M102" s="19">
        <v>0</v>
      </c>
      <c r="N102" s="19">
        <v>0</v>
      </c>
      <c r="O102" s="19">
        <v>0</v>
      </c>
      <c r="P102" s="19">
        <v>5</v>
      </c>
      <c r="Q102" s="19">
        <v>25</v>
      </c>
      <c r="R102" s="20">
        <v>62.5</v>
      </c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14</v>
      </c>
      <c r="E103" s="19">
        <v>14</v>
      </c>
      <c r="F103" s="20">
        <v>100</v>
      </c>
      <c r="G103" s="19">
        <v>4</v>
      </c>
      <c r="H103" s="19">
        <v>0</v>
      </c>
      <c r="I103" s="19">
        <v>5</v>
      </c>
      <c r="J103" s="19">
        <v>2</v>
      </c>
      <c r="K103" s="19">
        <v>3</v>
      </c>
      <c r="L103" s="19">
        <v>0</v>
      </c>
      <c r="M103" s="19">
        <v>0</v>
      </c>
      <c r="N103" s="19">
        <v>0</v>
      </c>
      <c r="O103" s="19">
        <v>0</v>
      </c>
      <c r="P103" s="19">
        <v>14</v>
      </c>
      <c r="Q103" s="19">
        <v>84</v>
      </c>
      <c r="R103" s="20">
        <v>75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19</v>
      </c>
      <c r="E104" s="22">
        <v>19</v>
      </c>
      <c r="F104" s="23">
        <v>100</v>
      </c>
      <c r="G104" s="22">
        <v>4</v>
      </c>
      <c r="H104" s="22">
        <v>1</v>
      </c>
      <c r="I104" s="22">
        <v>6</v>
      </c>
      <c r="J104" s="22">
        <v>2</v>
      </c>
      <c r="K104" s="22">
        <v>6</v>
      </c>
      <c r="L104" s="22">
        <v>0</v>
      </c>
      <c r="M104" s="22">
        <v>0</v>
      </c>
      <c r="N104" s="22">
        <v>0</v>
      </c>
      <c r="O104" s="22">
        <v>0</v>
      </c>
      <c r="P104" s="22">
        <v>19</v>
      </c>
      <c r="Q104" s="22">
        <v>109</v>
      </c>
      <c r="R104" s="23">
        <v>71.709999999999994</v>
      </c>
      <c r="T104" s="5"/>
    </row>
    <row r="105" spans="1:20" s="4" customFormat="1" ht="15" customHeight="1" x14ac:dyDescent="0.25">
      <c r="A105" s="78">
        <v>33</v>
      </c>
      <c r="B105" s="79" t="s">
        <v>70</v>
      </c>
      <c r="C105" s="24" t="s">
        <v>17</v>
      </c>
      <c r="D105" s="18">
        <v>13</v>
      </c>
      <c r="E105" s="19">
        <v>13</v>
      </c>
      <c r="F105" s="20">
        <v>100</v>
      </c>
      <c r="G105" s="19">
        <v>1</v>
      </c>
      <c r="H105" s="19">
        <v>1</v>
      </c>
      <c r="I105" s="19">
        <v>4</v>
      </c>
      <c r="J105" s="19">
        <v>4</v>
      </c>
      <c r="K105" s="19">
        <v>1</v>
      </c>
      <c r="L105" s="19">
        <v>0</v>
      </c>
      <c r="M105" s="19">
        <v>2</v>
      </c>
      <c r="N105" s="19">
        <v>0</v>
      </c>
      <c r="O105" s="19">
        <v>0</v>
      </c>
      <c r="P105" s="19">
        <v>13</v>
      </c>
      <c r="Q105" s="19">
        <v>67</v>
      </c>
      <c r="R105" s="20">
        <v>64.42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12</v>
      </c>
      <c r="E106" s="19">
        <v>12</v>
      </c>
      <c r="F106" s="20">
        <v>100</v>
      </c>
      <c r="G106" s="19">
        <v>1</v>
      </c>
      <c r="H106" s="19">
        <v>3</v>
      </c>
      <c r="I106" s="19">
        <v>4</v>
      </c>
      <c r="J106" s="19">
        <v>3</v>
      </c>
      <c r="K106" s="19">
        <v>1</v>
      </c>
      <c r="L106" s="19">
        <v>0</v>
      </c>
      <c r="M106" s="19">
        <v>0</v>
      </c>
      <c r="N106" s="19">
        <v>0</v>
      </c>
      <c r="O106" s="19">
        <v>0</v>
      </c>
      <c r="P106" s="19">
        <v>12</v>
      </c>
      <c r="Q106" s="19">
        <v>72</v>
      </c>
      <c r="R106" s="20">
        <v>75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25</v>
      </c>
      <c r="E107" s="22">
        <v>25</v>
      </c>
      <c r="F107" s="23">
        <v>100</v>
      </c>
      <c r="G107" s="22">
        <v>2</v>
      </c>
      <c r="H107" s="22">
        <v>4</v>
      </c>
      <c r="I107" s="22">
        <v>8</v>
      </c>
      <c r="J107" s="22">
        <v>7</v>
      </c>
      <c r="K107" s="22">
        <v>2</v>
      </c>
      <c r="L107" s="22">
        <v>0</v>
      </c>
      <c r="M107" s="22">
        <v>2</v>
      </c>
      <c r="N107" s="22">
        <v>0</v>
      </c>
      <c r="O107" s="22">
        <v>0</v>
      </c>
      <c r="P107" s="22">
        <v>25</v>
      </c>
      <c r="Q107" s="22">
        <v>139</v>
      </c>
      <c r="R107" s="23">
        <v>69.5</v>
      </c>
      <c r="T107" s="5"/>
    </row>
    <row r="108" spans="1:20" s="4" customFormat="1" ht="15" customHeight="1" x14ac:dyDescent="0.25">
      <c r="A108" s="78">
        <v>34</v>
      </c>
      <c r="B108" s="79" t="s">
        <v>71</v>
      </c>
      <c r="C108" s="24" t="s">
        <v>17</v>
      </c>
      <c r="D108" s="18">
        <v>17</v>
      </c>
      <c r="E108" s="19">
        <v>17</v>
      </c>
      <c r="F108" s="20">
        <v>100</v>
      </c>
      <c r="G108" s="19">
        <v>7</v>
      </c>
      <c r="H108" s="19">
        <v>3</v>
      </c>
      <c r="I108" s="19">
        <v>4</v>
      </c>
      <c r="J108" s="19">
        <v>3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17</v>
      </c>
      <c r="Q108" s="19">
        <v>116</v>
      </c>
      <c r="R108" s="20">
        <v>85.29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27</v>
      </c>
      <c r="E109" s="19">
        <v>27</v>
      </c>
      <c r="F109" s="20">
        <v>100</v>
      </c>
      <c r="G109" s="19">
        <v>15</v>
      </c>
      <c r="H109" s="19">
        <v>7</v>
      </c>
      <c r="I109" s="19">
        <v>5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27</v>
      </c>
      <c r="Q109" s="19">
        <v>199</v>
      </c>
      <c r="R109" s="20">
        <v>92.13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44</v>
      </c>
      <c r="E110" s="22">
        <v>44</v>
      </c>
      <c r="F110" s="23">
        <v>100</v>
      </c>
      <c r="G110" s="22">
        <v>22</v>
      </c>
      <c r="H110" s="22">
        <v>10</v>
      </c>
      <c r="I110" s="22">
        <v>9</v>
      </c>
      <c r="J110" s="22">
        <v>3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44</v>
      </c>
      <c r="Q110" s="22">
        <v>315</v>
      </c>
      <c r="R110" s="23">
        <v>89.49</v>
      </c>
      <c r="T110" s="5"/>
    </row>
    <row r="111" spans="1:20" s="4" customFormat="1" ht="15" customHeight="1" x14ac:dyDescent="0.25">
      <c r="A111" s="78">
        <v>35</v>
      </c>
      <c r="B111" s="79" t="s">
        <v>72</v>
      </c>
      <c r="C111" s="24" t="s">
        <v>17</v>
      </c>
      <c r="D111" s="18">
        <v>20</v>
      </c>
      <c r="E111" s="19">
        <v>20</v>
      </c>
      <c r="F111" s="20">
        <v>100</v>
      </c>
      <c r="G111" s="19">
        <v>7</v>
      </c>
      <c r="H111" s="19">
        <v>4</v>
      </c>
      <c r="I111" s="19">
        <v>2</v>
      </c>
      <c r="J111" s="19">
        <v>0</v>
      </c>
      <c r="K111" s="19">
        <v>6</v>
      </c>
      <c r="L111" s="19">
        <v>1</v>
      </c>
      <c r="M111" s="19">
        <v>0</v>
      </c>
      <c r="N111" s="19">
        <v>0</v>
      </c>
      <c r="O111" s="19">
        <v>0</v>
      </c>
      <c r="P111" s="19">
        <v>20</v>
      </c>
      <c r="Q111" s="19">
        <v>123</v>
      </c>
      <c r="R111" s="20">
        <v>76.88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29</v>
      </c>
      <c r="E112" s="19">
        <v>29</v>
      </c>
      <c r="F112" s="20">
        <v>100</v>
      </c>
      <c r="G112" s="19">
        <v>14</v>
      </c>
      <c r="H112" s="19">
        <v>1</v>
      </c>
      <c r="I112" s="19">
        <v>8</v>
      </c>
      <c r="J112" s="19">
        <v>0</v>
      </c>
      <c r="K112" s="19">
        <v>6</v>
      </c>
      <c r="L112" s="19">
        <v>0</v>
      </c>
      <c r="M112" s="19">
        <v>0</v>
      </c>
      <c r="N112" s="19">
        <v>0</v>
      </c>
      <c r="O112" s="19">
        <v>0</v>
      </c>
      <c r="P112" s="19">
        <v>29</v>
      </c>
      <c r="Q112" s="19">
        <v>191</v>
      </c>
      <c r="R112" s="20">
        <v>82.33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49</v>
      </c>
      <c r="E113" s="22">
        <v>49</v>
      </c>
      <c r="F113" s="23">
        <v>100</v>
      </c>
      <c r="G113" s="22">
        <v>21</v>
      </c>
      <c r="H113" s="22">
        <v>5</v>
      </c>
      <c r="I113" s="22">
        <v>10</v>
      </c>
      <c r="J113" s="22">
        <v>0</v>
      </c>
      <c r="K113" s="22">
        <v>12</v>
      </c>
      <c r="L113" s="22">
        <v>1</v>
      </c>
      <c r="M113" s="22">
        <v>0</v>
      </c>
      <c r="N113" s="22">
        <v>0</v>
      </c>
      <c r="O113" s="22">
        <v>0</v>
      </c>
      <c r="P113" s="22">
        <v>49</v>
      </c>
      <c r="Q113" s="22">
        <v>314</v>
      </c>
      <c r="R113" s="23">
        <v>80.099999999999994</v>
      </c>
      <c r="T113" s="5"/>
    </row>
    <row r="114" spans="1:20" s="4" customFormat="1" ht="15" customHeight="1" x14ac:dyDescent="0.25">
      <c r="A114" s="78">
        <v>36</v>
      </c>
      <c r="B114" s="79" t="s">
        <v>73</v>
      </c>
      <c r="C114" s="24" t="s">
        <v>17</v>
      </c>
      <c r="D114" s="18">
        <v>15</v>
      </c>
      <c r="E114" s="19">
        <v>15</v>
      </c>
      <c r="F114" s="20">
        <v>100</v>
      </c>
      <c r="G114" s="19">
        <v>1</v>
      </c>
      <c r="H114" s="19">
        <v>4</v>
      </c>
      <c r="I114" s="19">
        <v>2</v>
      </c>
      <c r="J114" s="19">
        <v>3</v>
      </c>
      <c r="K114" s="19">
        <v>0</v>
      </c>
      <c r="L114" s="19">
        <v>1</v>
      </c>
      <c r="M114" s="19">
        <v>2</v>
      </c>
      <c r="N114" s="19">
        <v>2</v>
      </c>
      <c r="O114" s="19">
        <v>0</v>
      </c>
      <c r="P114" s="19">
        <v>15</v>
      </c>
      <c r="Q114" s="19">
        <v>72</v>
      </c>
      <c r="R114" s="20">
        <v>60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20</v>
      </c>
      <c r="E115" s="19">
        <v>20</v>
      </c>
      <c r="F115" s="20">
        <v>100</v>
      </c>
      <c r="G115" s="19">
        <v>3</v>
      </c>
      <c r="H115" s="19">
        <v>1</v>
      </c>
      <c r="I115" s="19">
        <v>5</v>
      </c>
      <c r="J115" s="19">
        <v>3</v>
      </c>
      <c r="K115" s="19">
        <v>2</v>
      </c>
      <c r="L115" s="19">
        <v>1</v>
      </c>
      <c r="M115" s="19">
        <v>2</v>
      </c>
      <c r="N115" s="19">
        <v>3</v>
      </c>
      <c r="O115" s="19">
        <v>0</v>
      </c>
      <c r="P115" s="19">
        <v>20</v>
      </c>
      <c r="Q115" s="19">
        <v>94</v>
      </c>
      <c r="R115" s="20">
        <v>58.75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35</v>
      </c>
      <c r="E116" s="22">
        <v>35</v>
      </c>
      <c r="F116" s="23">
        <v>100</v>
      </c>
      <c r="G116" s="22">
        <v>4</v>
      </c>
      <c r="H116" s="22">
        <v>5</v>
      </c>
      <c r="I116" s="22">
        <v>7</v>
      </c>
      <c r="J116" s="22">
        <v>6</v>
      </c>
      <c r="K116" s="22">
        <v>2</v>
      </c>
      <c r="L116" s="22">
        <v>2</v>
      </c>
      <c r="M116" s="22">
        <v>4</v>
      </c>
      <c r="N116" s="22">
        <v>5</v>
      </c>
      <c r="O116" s="22">
        <v>0</v>
      </c>
      <c r="P116" s="22">
        <v>35</v>
      </c>
      <c r="Q116" s="22">
        <v>166</v>
      </c>
      <c r="R116" s="23">
        <v>59.29</v>
      </c>
      <c r="T116" s="5"/>
    </row>
    <row r="117" spans="1:20" s="4" customFormat="1" ht="15" customHeight="1" x14ac:dyDescent="0.25">
      <c r="A117" s="78">
        <v>37</v>
      </c>
      <c r="B117" s="79" t="s">
        <v>74</v>
      </c>
      <c r="C117" s="24" t="s">
        <v>17</v>
      </c>
      <c r="D117" s="18">
        <v>2</v>
      </c>
      <c r="E117" s="19">
        <v>2</v>
      </c>
      <c r="F117" s="20">
        <v>100</v>
      </c>
      <c r="G117" s="19">
        <v>0</v>
      </c>
      <c r="H117" s="19">
        <v>0</v>
      </c>
      <c r="I117" s="19">
        <v>0</v>
      </c>
      <c r="J117" s="19">
        <v>2</v>
      </c>
      <c r="K117" s="19">
        <v>0</v>
      </c>
      <c r="L117" s="19">
        <v>0</v>
      </c>
      <c r="M117" s="19">
        <v>0</v>
      </c>
      <c r="N117" s="19">
        <v>0</v>
      </c>
      <c r="O117" s="19">
        <v>0</v>
      </c>
      <c r="P117" s="19">
        <v>2</v>
      </c>
      <c r="Q117" s="19">
        <v>10</v>
      </c>
      <c r="R117" s="20">
        <v>62.5</v>
      </c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11</v>
      </c>
      <c r="E118" s="19">
        <v>11</v>
      </c>
      <c r="F118" s="20">
        <v>100</v>
      </c>
      <c r="G118" s="19">
        <v>4</v>
      </c>
      <c r="H118" s="19">
        <v>4</v>
      </c>
      <c r="I118" s="19">
        <v>1</v>
      </c>
      <c r="J118" s="19">
        <v>1</v>
      </c>
      <c r="K118" s="19">
        <v>0</v>
      </c>
      <c r="L118" s="19">
        <v>1</v>
      </c>
      <c r="M118" s="19">
        <v>0</v>
      </c>
      <c r="N118" s="19">
        <v>0</v>
      </c>
      <c r="O118" s="19">
        <v>0</v>
      </c>
      <c r="P118" s="19">
        <v>11</v>
      </c>
      <c r="Q118" s="19">
        <v>74</v>
      </c>
      <c r="R118" s="20">
        <v>84.09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13</v>
      </c>
      <c r="E119" s="22">
        <v>13</v>
      </c>
      <c r="F119" s="23">
        <v>100</v>
      </c>
      <c r="G119" s="22">
        <v>4</v>
      </c>
      <c r="H119" s="22">
        <v>4</v>
      </c>
      <c r="I119" s="22">
        <v>1</v>
      </c>
      <c r="J119" s="22">
        <v>3</v>
      </c>
      <c r="K119" s="22">
        <v>0</v>
      </c>
      <c r="L119" s="22">
        <v>1</v>
      </c>
      <c r="M119" s="22">
        <v>0</v>
      </c>
      <c r="N119" s="22">
        <v>0</v>
      </c>
      <c r="O119" s="22">
        <v>0</v>
      </c>
      <c r="P119" s="22">
        <v>13</v>
      </c>
      <c r="Q119" s="22">
        <v>84</v>
      </c>
      <c r="R119" s="23">
        <v>80.77</v>
      </c>
      <c r="T119" s="5"/>
    </row>
    <row r="120" spans="1:20" s="4" customFormat="1" ht="15" customHeight="1" x14ac:dyDescent="0.25">
      <c r="A120" s="78">
        <v>38</v>
      </c>
      <c r="B120" s="79" t="s">
        <v>75</v>
      </c>
      <c r="C120" s="24" t="s">
        <v>17</v>
      </c>
      <c r="D120" s="18">
        <v>48</v>
      </c>
      <c r="E120" s="19">
        <v>48</v>
      </c>
      <c r="F120" s="20">
        <v>100</v>
      </c>
      <c r="G120" s="19">
        <v>6</v>
      </c>
      <c r="H120" s="19">
        <v>7</v>
      </c>
      <c r="I120" s="19">
        <v>7</v>
      </c>
      <c r="J120" s="19">
        <v>5</v>
      </c>
      <c r="K120" s="19">
        <v>6</v>
      </c>
      <c r="L120" s="19">
        <v>14</v>
      </c>
      <c r="M120" s="19">
        <v>2</v>
      </c>
      <c r="N120" s="19">
        <v>1</v>
      </c>
      <c r="O120" s="19">
        <v>0</v>
      </c>
      <c r="P120" s="19">
        <v>48</v>
      </c>
      <c r="Q120" s="19">
        <v>235</v>
      </c>
      <c r="R120" s="20">
        <v>61.2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41</v>
      </c>
      <c r="E121" s="19">
        <v>41</v>
      </c>
      <c r="F121" s="20">
        <v>100</v>
      </c>
      <c r="G121" s="19">
        <v>9</v>
      </c>
      <c r="H121" s="19">
        <v>5</v>
      </c>
      <c r="I121" s="19">
        <v>10</v>
      </c>
      <c r="J121" s="19">
        <v>5</v>
      </c>
      <c r="K121" s="19">
        <v>9</v>
      </c>
      <c r="L121" s="19">
        <v>3</v>
      </c>
      <c r="M121" s="19">
        <v>0</v>
      </c>
      <c r="N121" s="19">
        <v>0</v>
      </c>
      <c r="O121" s="19">
        <v>0</v>
      </c>
      <c r="P121" s="19">
        <v>41</v>
      </c>
      <c r="Q121" s="19">
        <v>237</v>
      </c>
      <c r="R121" s="20">
        <v>72.260000000000005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89</v>
      </c>
      <c r="E122" s="22">
        <v>89</v>
      </c>
      <c r="F122" s="23">
        <v>100</v>
      </c>
      <c r="G122" s="22">
        <v>15</v>
      </c>
      <c r="H122" s="22">
        <v>12</v>
      </c>
      <c r="I122" s="22">
        <v>17</v>
      </c>
      <c r="J122" s="22">
        <v>10</v>
      </c>
      <c r="K122" s="22">
        <v>15</v>
      </c>
      <c r="L122" s="22">
        <v>17</v>
      </c>
      <c r="M122" s="22">
        <v>2</v>
      </c>
      <c r="N122" s="22">
        <v>1</v>
      </c>
      <c r="O122" s="22">
        <v>0</v>
      </c>
      <c r="P122" s="22">
        <v>89</v>
      </c>
      <c r="Q122" s="22">
        <v>472</v>
      </c>
      <c r="R122" s="23">
        <v>66.290000000000006</v>
      </c>
      <c r="T122" s="5"/>
    </row>
    <row r="123" spans="1:20" s="4" customFormat="1" ht="15" customHeight="1" x14ac:dyDescent="0.25">
      <c r="A123" s="78">
        <v>39</v>
      </c>
      <c r="B123" s="79" t="s">
        <v>76</v>
      </c>
      <c r="C123" s="24" t="s">
        <v>17</v>
      </c>
      <c r="D123" s="18">
        <v>12</v>
      </c>
      <c r="E123" s="19">
        <v>12</v>
      </c>
      <c r="F123" s="20">
        <v>100</v>
      </c>
      <c r="G123" s="19">
        <v>1</v>
      </c>
      <c r="H123" s="19">
        <v>2</v>
      </c>
      <c r="I123" s="19">
        <v>6</v>
      </c>
      <c r="J123" s="19">
        <v>3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12</v>
      </c>
      <c r="Q123" s="19">
        <v>73</v>
      </c>
      <c r="R123" s="20">
        <v>76.040000000000006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13</v>
      </c>
      <c r="E124" s="19">
        <v>13</v>
      </c>
      <c r="F124" s="20">
        <v>100</v>
      </c>
      <c r="G124" s="19">
        <v>1</v>
      </c>
      <c r="H124" s="19">
        <v>2</v>
      </c>
      <c r="I124" s="19">
        <v>5</v>
      </c>
      <c r="J124" s="19">
        <v>4</v>
      </c>
      <c r="K124" s="19">
        <v>1</v>
      </c>
      <c r="L124" s="19">
        <v>0</v>
      </c>
      <c r="M124" s="19">
        <v>0</v>
      </c>
      <c r="N124" s="19">
        <v>0</v>
      </c>
      <c r="O124" s="19">
        <v>0</v>
      </c>
      <c r="P124" s="19">
        <v>13</v>
      </c>
      <c r="Q124" s="19">
        <v>76</v>
      </c>
      <c r="R124" s="20">
        <v>73.08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25</v>
      </c>
      <c r="E125" s="22">
        <v>25</v>
      </c>
      <c r="F125" s="23">
        <v>100</v>
      </c>
      <c r="G125" s="22">
        <v>2</v>
      </c>
      <c r="H125" s="22">
        <v>4</v>
      </c>
      <c r="I125" s="22">
        <v>11</v>
      </c>
      <c r="J125" s="22">
        <v>7</v>
      </c>
      <c r="K125" s="22">
        <v>1</v>
      </c>
      <c r="L125" s="22">
        <v>0</v>
      </c>
      <c r="M125" s="22">
        <v>0</v>
      </c>
      <c r="N125" s="22">
        <v>0</v>
      </c>
      <c r="O125" s="22">
        <v>0</v>
      </c>
      <c r="P125" s="22">
        <v>25</v>
      </c>
      <c r="Q125" s="22">
        <v>149</v>
      </c>
      <c r="R125" s="23">
        <v>74.5</v>
      </c>
      <c r="T125" s="5"/>
    </row>
    <row r="126" spans="1:20" s="4" customFormat="1" ht="15" customHeight="1" x14ac:dyDescent="0.25">
      <c r="A126" s="78">
        <v>40</v>
      </c>
      <c r="B126" s="79" t="s">
        <v>77</v>
      </c>
      <c r="C126" s="24" t="s">
        <v>17</v>
      </c>
      <c r="D126" s="18">
        <v>16</v>
      </c>
      <c r="E126" s="19">
        <v>16</v>
      </c>
      <c r="F126" s="20">
        <v>100</v>
      </c>
      <c r="G126" s="19">
        <v>5</v>
      </c>
      <c r="H126" s="19">
        <v>7</v>
      </c>
      <c r="I126" s="19">
        <v>0</v>
      </c>
      <c r="J126" s="19">
        <v>3</v>
      </c>
      <c r="K126" s="19">
        <v>0</v>
      </c>
      <c r="L126" s="19">
        <v>1</v>
      </c>
      <c r="M126" s="19">
        <v>0</v>
      </c>
      <c r="N126" s="19">
        <v>0</v>
      </c>
      <c r="O126" s="19">
        <v>0</v>
      </c>
      <c r="P126" s="19">
        <v>16</v>
      </c>
      <c r="Q126" s="19">
        <v>107</v>
      </c>
      <c r="R126" s="20">
        <v>83.59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23</v>
      </c>
      <c r="E127" s="19">
        <v>23</v>
      </c>
      <c r="F127" s="20">
        <v>100</v>
      </c>
      <c r="G127" s="19">
        <v>4</v>
      </c>
      <c r="H127" s="19">
        <v>10</v>
      </c>
      <c r="I127" s="19">
        <v>1</v>
      </c>
      <c r="J127" s="19">
        <v>6</v>
      </c>
      <c r="K127" s="19">
        <v>2</v>
      </c>
      <c r="L127" s="19">
        <v>0</v>
      </c>
      <c r="M127" s="19">
        <v>0</v>
      </c>
      <c r="N127" s="19">
        <v>0</v>
      </c>
      <c r="O127" s="19">
        <v>0</v>
      </c>
      <c r="P127" s="19">
        <v>23</v>
      </c>
      <c r="Q127" s="19">
        <v>146</v>
      </c>
      <c r="R127" s="20">
        <v>79.349999999999994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39</v>
      </c>
      <c r="E128" s="22">
        <v>39</v>
      </c>
      <c r="F128" s="23">
        <v>100</v>
      </c>
      <c r="G128" s="22">
        <v>9</v>
      </c>
      <c r="H128" s="22">
        <v>17</v>
      </c>
      <c r="I128" s="22">
        <v>1</v>
      </c>
      <c r="J128" s="22">
        <v>9</v>
      </c>
      <c r="K128" s="22">
        <v>2</v>
      </c>
      <c r="L128" s="22">
        <v>1</v>
      </c>
      <c r="M128" s="22">
        <v>0</v>
      </c>
      <c r="N128" s="22">
        <v>0</v>
      </c>
      <c r="O128" s="22">
        <v>0</v>
      </c>
      <c r="P128" s="22">
        <v>39</v>
      </c>
      <c r="Q128" s="22">
        <v>253</v>
      </c>
      <c r="R128" s="23">
        <v>81.09</v>
      </c>
      <c r="T128" s="5"/>
    </row>
    <row r="129" spans="1:20" s="4" customFormat="1" ht="15" customHeight="1" x14ac:dyDescent="0.25">
      <c r="A129" s="78">
        <v>41</v>
      </c>
      <c r="B129" s="79" t="s">
        <v>78</v>
      </c>
      <c r="C129" s="24" t="s">
        <v>17</v>
      </c>
      <c r="D129" s="18">
        <v>22</v>
      </c>
      <c r="E129" s="19">
        <v>22</v>
      </c>
      <c r="F129" s="20">
        <v>100</v>
      </c>
      <c r="G129" s="19">
        <v>0</v>
      </c>
      <c r="H129" s="19">
        <v>5</v>
      </c>
      <c r="I129" s="19">
        <v>0</v>
      </c>
      <c r="J129" s="19">
        <v>2</v>
      </c>
      <c r="K129" s="19">
        <v>8</v>
      </c>
      <c r="L129" s="19">
        <v>1</v>
      </c>
      <c r="M129" s="19">
        <v>4</v>
      </c>
      <c r="N129" s="19">
        <v>2</v>
      </c>
      <c r="O129" s="19">
        <v>0</v>
      </c>
      <c r="P129" s="19">
        <v>22</v>
      </c>
      <c r="Q129" s="19">
        <v>90</v>
      </c>
      <c r="R129" s="20">
        <v>51.14</v>
      </c>
      <c r="T129" s="5"/>
    </row>
    <row r="130" spans="1:20" s="4" customFormat="1" ht="15" customHeight="1" x14ac:dyDescent="0.25">
      <c r="A130" s="78"/>
      <c r="B130" s="79"/>
      <c r="C130" s="24" t="s">
        <v>18</v>
      </c>
      <c r="D130" s="18">
        <v>17</v>
      </c>
      <c r="E130" s="19">
        <v>17</v>
      </c>
      <c r="F130" s="20">
        <v>100</v>
      </c>
      <c r="G130" s="19">
        <v>3</v>
      </c>
      <c r="H130" s="19">
        <v>6</v>
      </c>
      <c r="I130" s="19">
        <v>0</v>
      </c>
      <c r="J130" s="19">
        <v>2</v>
      </c>
      <c r="K130" s="19">
        <v>2</v>
      </c>
      <c r="L130" s="19">
        <v>0</v>
      </c>
      <c r="M130" s="19">
        <v>4</v>
      </c>
      <c r="N130" s="19">
        <v>0</v>
      </c>
      <c r="O130" s="19">
        <v>0</v>
      </c>
      <c r="P130" s="19">
        <v>17</v>
      </c>
      <c r="Q130" s="19">
        <v>92</v>
      </c>
      <c r="R130" s="20">
        <v>67.650000000000006</v>
      </c>
      <c r="T130" s="5"/>
    </row>
    <row r="131" spans="1:20" s="4" customFormat="1" ht="15" customHeight="1" x14ac:dyDescent="0.25">
      <c r="A131" s="78"/>
      <c r="B131" s="79"/>
      <c r="C131" s="25" t="s">
        <v>19</v>
      </c>
      <c r="D131" s="21">
        <v>39</v>
      </c>
      <c r="E131" s="22">
        <v>39</v>
      </c>
      <c r="F131" s="23">
        <v>100</v>
      </c>
      <c r="G131" s="22">
        <v>3</v>
      </c>
      <c r="H131" s="22">
        <v>11</v>
      </c>
      <c r="I131" s="22">
        <v>0</v>
      </c>
      <c r="J131" s="22">
        <v>4</v>
      </c>
      <c r="K131" s="22">
        <v>10</v>
      </c>
      <c r="L131" s="22">
        <v>1</v>
      </c>
      <c r="M131" s="22">
        <v>8</v>
      </c>
      <c r="N131" s="22">
        <v>2</v>
      </c>
      <c r="O131" s="22">
        <v>0</v>
      </c>
      <c r="P131" s="22">
        <v>39</v>
      </c>
      <c r="Q131" s="22">
        <v>182</v>
      </c>
      <c r="R131" s="23">
        <v>58.33</v>
      </c>
      <c r="T131" s="5"/>
    </row>
    <row r="132" spans="1:20" s="4" customFormat="1" ht="15" customHeight="1" x14ac:dyDescent="0.25">
      <c r="A132" s="78">
        <v>42</v>
      </c>
      <c r="B132" s="79" t="s">
        <v>79</v>
      </c>
      <c r="C132" s="24" t="s">
        <v>17</v>
      </c>
      <c r="D132" s="18">
        <v>12</v>
      </c>
      <c r="E132" s="19">
        <v>12</v>
      </c>
      <c r="F132" s="20">
        <v>100</v>
      </c>
      <c r="G132" s="19">
        <v>1</v>
      </c>
      <c r="H132" s="19">
        <v>4</v>
      </c>
      <c r="I132" s="19">
        <v>2</v>
      </c>
      <c r="J132" s="19">
        <v>1</v>
      </c>
      <c r="K132" s="19">
        <v>1</v>
      </c>
      <c r="L132" s="19">
        <v>3</v>
      </c>
      <c r="M132" s="19">
        <v>0</v>
      </c>
      <c r="N132" s="19">
        <v>0</v>
      </c>
      <c r="O132" s="19">
        <v>0</v>
      </c>
      <c r="P132" s="19">
        <v>12</v>
      </c>
      <c r="Q132" s="19">
        <v>66</v>
      </c>
      <c r="R132" s="20">
        <v>68.75</v>
      </c>
      <c r="T132" s="5"/>
    </row>
    <row r="133" spans="1:20" s="4" customFormat="1" ht="15" customHeight="1" x14ac:dyDescent="0.25">
      <c r="A133" s="78"/>
      <c r="B133" s="79"/>
      <c r="C133" s="24" t="s">
        <v>18</v>
      </c>
      <c r="D133" s="18">
        <v>25</v>
      </c>
      <c r="E133" s="19">
        <v>25</v>
      </c>
      <c r="F133" s="20">
        <v>100</v>
      </c>
      <c r="G133" s="19">
        <v>8</v>
      </c>
      <c r="H133" s="19">
        <v>8</v>
      </c>
      <c r="I133" s="19">
        <v>1</v>
      </c>
      <c r="J133" s="19">
        <v>5</v>
      </c>
      <c r="K133" s="19">
        <v>3</v>
      </c>
      <c r="L133" s="19">
        <v>0</v>
      </c>
      <c r="M133" s="19">
        <v>0</v>
      </c>
      <c r="N133" s="19">
        <v>0</v>
      </c>
      <c r="O133" s="19">
        <v>0</v>
      </c>
      <c r="P133" s="19">
        <v>25</v>
      </c>
      <c r="Q133" s="19">
        <v>163</v>
      </c>
      <c r="R133" s="20">
        <v>81.5</v>
      </c>
      <c r="T133" s="5"/>
    </row>
    <row r="134" spans="1:20" s="4" customFormat="1" ht="15" customHeight="1" x14ac:dyDescent="0.25">
      <c r="A134" s="78"/>
      <c r="B134" s="79"/>
      <c r="C134" s="25" t="s">
        <v>19</v>
      </c>
      <c r="D134" s="21">
        <v>37</v>
      </c>
      <c r="E134" s="22">
        <v>37</v>
      </c>
      <c r="F134" s="23">
        <v>100</v>
      </c>
      <c r="G134" s="22">
        <v>9</v>
      </c>
      <c r="H134" s="22">
        <v>12</v>
      </c>
      <c r="I134" s="22">
        <v>3</v>
      </c>
      <c r="J134" s="22">
        <v>6</v>
      </c>
      <c r="K134" s="22">
        <v>4</v>
      </c>
      <c r="L134" s="22">
        <v>3</v>
      </c>
      <c r="M134" s="22">
        <v>0</v>
      </c>
      <c r="N134" s="22">
        <v>0</v>
      </c>
      <c r="O134" s="22">
        <v>0</v>
      </c>
      <c r="P134" s="22">
        <v>37</v>
      </c>
      <c r="Q134" s="22">
        <v>229</v>
      </c>
      <c r="R134" s="23">
        <v>77.36</v>
      </c>
      <c r="T134" s="5"/>
    </row>
    <row r="135" spans="1:20" s="4" customFormat="1" ht="15" customHeight="1" x14ac:dyDescent="0.25">
      <c r="A135" s="78">
        <v>43</v>
      </c>
      <c r="B135" s="79" t="s">
        <v>80</v>
      </c>
      <c r="C135" s="24" t="s">
        <v>17</v>
      </c>
      <c r="D135" s="18">
        <v>19</v>
      </c>
      <c r="E135" s="19">
        <v>19</v>
      </c>
      <c r="F135" s="20">
        <v>100</v>
      </c>
      <c r="G135" s="19">
        <v>4</v>
      </c>
      <c r="H135" s="19">
        <v>3</v>
      </c>
      <c r="I135" s="19">
        <v>4</v>
      </c>
      <c r="J135" s="19">
        <v>5</v>
      </c>
      <c r="K135" s="19">
        <v>1</v>
      </c>
      <c r="L135" s="19">
        <v>0</v>
      </c>
      <c r="M135" s="19">
        <v>2</v>
      </c>
      <c r="N135" s="19">
        <v>0</v>
      </c>
      <c r="O135" s="19">
        <v>0</v>
      </c>
      <c r="P135" s="19">
        <v>19</v>
      </c>
      <c r="Q135" s="19">
        <v>110</v>
      </c>
      <c r="R135" s="20">
        <v>72.37</v>
      </c>
      <c r="T135" s="5"/>
    </row>
    <row r="136" spans="1:20" s="4" customFormat="1" ht="15" customHeight="1" x14ac:dyDescent="0.25">
      <c r="A136" s="78"/>
      <c r="B136" s="79"/>
      <c r="C136" s="24" t="s">
        <v>18</v>
      </c>
      <c r="D136" s="18">
        <v>17</v>
      </c>
      <c r="E136" s="19">
        <v>17</v>
      </c>
      <c r="F136" s="20">
        <v>100</v>
      </c>
      <c r="G136" s="19">
        <v>6</v>
      </c>
      <c r="H136" s="19">
        <v>7</v>
      </c>
      <c r="I136" s="19">
        <v>0</v>
      </c>
      <c r="J136" s="19">
        <v>0</v>
      </c>
      <c r="K136" s="19">
        <v>1</v>
      </c>
      <c r="L136" s="19">
        <v>0</v>
      </c>
      <c r="M136" s="19">
        <v>3</v>
      </c>
      <c r="N136" s="19">
        <v>0</v>
      </c>
      <c r="O136" s="19">
        <v>0</v>
      </c>
      <c r="P136" s="19">
        <v>17</v>
      </c>
      <c r="Q136" s="19">
        <v>107</v>
      </c>
      <c r="R136" s="20">
        <v>78.680000000000007</v>
      </c>
      <c r="T136" s="5"/>
    </row>
    <row r="137" spans="1:20" s="4" customFormat="1" ht="15" customHeight="1" x14ac:dyDescent="0.25">
      <c r="A137" s="78"/>
      <c r="B137" s="79"/>
      <c r="C137" s="25" t="s">
        <v>19</v>
      </c>
      <c r="D137" s="21">
        <v>36</v>
      </c>
      <c r="E137" s="22">
        <v>36</v>
      </c>
      <c r="F137" s="23">
        <v>100</v>
      </c>
      <c r="G137" s="22">
        <v>10</v>
      </c>
      <c r="H137" s="22">
        <v>10</v>
      </c>
      <c r="I137" s="22">
        <v>4</v>
      </c>
      <c r="J137" s="22">
        <v>5</v>
      </c>
      <c r="K137" s="22">
        <v>2</v>
      </c>
      <c r="L137" s="22">
        <v>0</v>
      </c>
      <c r="M137" s="22">
        <v>5</v>
      </c>
      <c r="N137" s="22">
        <v>0</v>
      </c>
      <c r="O137" s="22">
        <v>0</v>
      </c>
      <c r="P137" s="22">
        <v>36</v>
      </c>
      <c r="Q137" s="22">
        <v>217</v>
      </c>
      <c r="R137" s="23">
        <v>75.349999999999994</v>
      </c>
      <c r="T137" s="5"/>
    </row>
    <row r="138" spans="1:20" s="4" customFormat="1" ht="15" customHeight="1" x14ac:dyDescent="0.25">
      <c r="A138" s="78">
        <v>44</v>
      </c>
      <c r="B138" s="79" t="s">
        <v>81</v>
      </c>
      <c r="C138" s="24" t="s">
        <v>17</v>
      </c>
      <c r="D138" s="18">
        <v>20</v>
      </c>
      <c r="E138" s="19">
        <v>20</v>
      </c>
      <c r="F138" s="20">
        <v>100</v>
      </c>
      <c r="G138" s="19">
        <v>1</v>
      </c>
      <c r="H138" s="19">
        <v>1</v>
      </c>
      <c r="I138" s="19">
        <v>0</v>
      </c>
      <c r="J138" s="19">
        <v>5</v>
      </c>
      <c r="K138" s="19">
        <v>3</v>
      </c>
      <c r="L138" s="19">
        <v>6</v>
      </c>
      <c r="M138" s="19">
        <v>4</v>
      </c>
      <c r="N138" s="19">
        <v>0</v>
      </c>
      <c r="O138" s="19">
        <v>0</v>
      </c>
      <c r="P138" s="19">
        <v>20</v>
      </c>
      <c r="Q138" s="19">
        <v>78</v>
      </c>
      <c r="R138" s="20">
        <v>48.75</v>
      </c>
      <c r="T138" s="5"/>
    </row>
    <row r="139" spans="1:20" s="4" customFormat="1" ht="15" customHeight="1" x14ac:dyDescent="0.25">
      <c r="A139" s="78"/>
      <c r="B139" s="79"/>
      <c r="C139" s="24" t="s">
        <v>18</v>
      </c>
      <c r="D139" s="18">
        <v>22</v>
      </c>
      <c r="E139" s="19">
        <v>22</v>
      </c>
      <c r="F139" s="20">
        <v>100</v>
      </c>
      <c r="G139" s="19">
        <v>0</v>
      </c>
      <c r="H139" s="19">
        <v>1</v>
      </c>
      <c r="I139" s="19">
        <v>0</v>
      </c>
      <c r="J139" s="19">
        <v>3</v>
      </c>
      <c r="K139" s="19">
        <v>2</v>
      </c>
      <c r="L139" s="19">
        <v>12</v>
      </c>
      <c r="M139" s="19">
        <v>4</v>
      </c>
      <c r="N139" s="19">
        <v>0</v>
      </c>
      <c r="O139" s="19">
        <v>0</v>
      </c>
      <c r="P139" s="19">
        <v>22</v>
      </c>
      <c r="Q139" s="19">
        <v>74</v>
      </c>
      <c r="R139" s="20">
        <v>42.05</v>
      </c>
      <c r="T139" s="5"/>
    </row>
    <row r="140" spans="1:20" s="4" customFormat="1" ht="15" customHeight="1" x14ac:dyDescent="0.25">
      <c r="A140" s="78"/>
      <c r="B140" s="79"/>
      <c r="C140" s="25" t="s">
        <v>19</v>
      </c>
      <c r="D140" s="21">
        <v>42</v>
      </c>
      <c r="E140" s="22">
        <v>42</v>
      </c>
      <c r="F140" s="23">
        <v>100</v>
      </c>
      <c r="G140" s="22">
        <v>1</v>
      </c>
      <c r="H140" s="22">
        <v>2</v>
      </c>
      <c r="I140" s="22">
        <v>0</v>
      </c>
      <c r="J140" s="22">
        <v>8</v>
      </c>
      <c r="K140" s="22">
        <v>5</v>
      </c>
      <c r="L140" s="22">
        <v>18</v>
      </c>
      <c r="M140" s="22">
        <v>8</v>
      </c>
      <c r="N140" s="22">
        <v>0</v>
      </c>
      <c r="O140" s="22">
        <v>0</v>
      </c>
      <c r="P140" s="22">
        <v>42</v>
      </c>
      <c r="Q140" s="22">
        <v>152</v>
      </c>
      <c r="R140" s="23">
        <v>45.24</v>
      </c>
      <c r="T140" s="5"/>
    </row>
    <row r="141" spans="1:20" s="4" customFormat="1" ht="15" customHeight="1" x14ac:dyDescent="0.25">
      <c r="A141" s="78">
        <v>45</v>
      </c>
      <c r="B141" s="79" t="s">
        <v>82</v>
      </c>
      <c r="C141" s="24" t="s">
        <v>17</v>
      </c>
      <c r="D141" s="18">
        <v>20</v>
      </c>
      <c r="E141" s="19">
        <v>20</v>
      </c>
      <c r="F141" s="20">
        <v>100</v>
      </c>
      <c r="G141" s="19">
        <v>3</v>
      </c>
      <c r="H141" s="19">
        <v>3</v>
      </c>
      <c r="I141" s="19">
        <v>5</v>
      </c>
      <c r="J141" s="19">
        <v>3</v>
      </c>
      <c r="K141" s="19">
        <v>3</v>
      </c>
      <c r="L141" s="19">
        <v>3</v>
      </c>
      <c r="M141" s="19">
        <v>0</v>
      </c>
      <c r="N141" s="19">
        <v>0</v>
      </c>
      <c r="O141" s="19">
        <v>0</v>
      </c>
      <c r="P141" s="19">
        <v>20</v>
      </c>
      <c r="Q141" s="19">
        <v>111</v>
      </c>
      <c r="R141" s="20">
        <v>69.38</v>
      </c>
      <c r="T141" s="5"/>
    </row>
    <row r="142" spans="1:20" s="4" customFormat="1" ht="15" customHeight="1" x14ac:dyDescent="0.25">
      <c r="A142" s="78"/>
      <c r="B142" s="79"/>
      <c r="C142" s="24" t="s">
        <v>18</v>
      </c>
      <c r="D142" s="18">
        <v>19</v>
      </c>
      <c r="E142" s="19">
        <v>19</v>
      </c>
      <c r="F142" s="20">
        <v>100</v>
      </c>
      <c r="G142" s="19">
        <v>7</v>
      </c>
      <c r="H142" s="19">
        <v>4</v>
      </c>
      <c r="I142" s="19">
        <v>2</v>
      </c>
      <c r="J142" s="19">
        <v>3</v>
      </c>
      <c r="K142" s="19">
        <v>3</v>
      </c>
      <c r="L142" s="19">
        <v>0</v>
      </c>
      <c r="M142" s="19">
        <v>0</v>
      </c>
      <c r="N142" s="19">
        <v>0</v>
      </c>
      <c r="O142" s="19">
        <v>0</v>
      </c>
      <c r="P142" s="19">
        <v>19</v>
      </c>
      <c r="Q142" s="19">
        <v>123</v>
      </c>
      <c r="R142" s="20">
        <v>80.92</v>
      </c>
      <c r="T142" s="5"/>
    </row>
    <row r="143" spans="1:20" s="4" customFormat="1" ht="15" customHeight="1" x14ac:dyDescent="0.25">
      <c r="A143" s="78"/>
      <c r="B143" s="79"/>
      <c r="C143" s="25" t="s">
        <v>19</v>
      </c>
      <c r="D143" s="21">
        <v>39</v>
      </c>
      <c r="E143" s="22">
        <v>39</v>
      </c>
      <c r="F143" s="23">
        <v>100</v>
      </c>
      <c r="G143" s="22">
        <v>10</v>
      </c>
      <c r="H143" s="22">
        <v>7</v>
      </c>
      <c r="I143" s="22">
        <v>7</v>
      </c>
      <c r="J143" s="22">
        <v>6</v>
      </c>
      <c r="K143" s="22">
        <v>6</v>
      </c>
      <c r="L143" s="22">
        <v>3</v>
      </c>
      <c r="M143" s="22">
        <v>0</v>
      </c>
      <c r="N143" s="22">
        <v>0</v>
      </c>
      <c r="O143" s="22">
        <v>0</v>
      </c>
      <c r="P143" s="22">
        <v>39</v>
      </c>
      <c r="Q143" s="22">
        <v>234</v>
      </c>
      <c r="R143" s="23">
        <v>75</v>
      </c>
      <c r="T143" s="5"/>
    </row>
    <row r="144" spans="1:20" s="4" customFormat="1" ht="15" customHeight="1" x14ac:dyDescent="0.25">
      <c r="A144" s="78">
        <v>46</v>
      </c>
      <c r="B144" s="79" t="s">
        <v>83</v>
      </c>
      <c r="C144" s="24" t="s">
        <v>17</v>
      </c>
      <c r="D144" s="18">
        <v>4</v>
      </c>
      <c r="E144" s="19">
        <v>4</v>
      </c>
      <c r="F144" s="20">
        <v>100</v>
      </c>
      <c r="G144" s="19">
        <v>1</v>
      </c>
      <c r="H144" s="19">
        <v>0</v>
      </c>
      <c r="I144" s="19">
        <v>0</v>
      </c>
      <c r="J144" s="19">
        <v>0</v>
      </c>
      <c r="K144" s="19">
        <v>0</v>
      </c>
      <c r="L144" s="19">
        <v>3</v>
      </c>
      <c r="M144" s="19">
        <v>0</v>
      </c>
      <c r="N144" s="19">
        <v>0</v>
      </c>
      <c r="O144" s="19">
        <v>0</v>
      </c>
      <c r="P144" s="19">
        <v>4</v>
      </c>
      <c r="Q144" s="19">
        <v>17</v>
      </c>
      <c r="R144" s="20">
        <v>53.13</v>
      </c>
      <c r="T144" s="5"/>
    </row>
    <row r="145" spans="1:23" s="4" customFormat="1" ht="15" customHeight="1" x14ac:dyDescent="0.25">
      <c r="A145" s="78"/>
      <c r="B145" s="79"/>
      <c r="C145" s="24" t="s">
        <v>18</v>
      </c>
      <c r="D145" s="18">
        <v>16</v>
      </c>
      <c r="E145" s="19">
        <v>16</v>
      </c>
      <c r="F145" s="20">
        <v>100</v>
      </c>
      <c r="G145" s="19">
        <v>2</v>
      </c>
      <c r="H145" s="19">
        <v>4</v>
      </c>
      <c r="I145" s="19">
        <v>1</v>
      </c>
      <c r="J145" s="19">
        <v>4</v>
      </c>
      <c r="K145" s="19">
        <v>2</v>
      </c>
      <c r="L145" s="19">
        <v>3</v>
      </c>
      <c r="M145" s="19">
        <v>0</v>
      </c>
      <c r="N145" s="19">
        <v>0</v>
      </c>
      <c r="O145" s="19">
        <v>0</v>
      </c>
      <c r="P145" s="19">
        <v>16</v>
      </c>
      <c r="Q145" s="19">
        <v>87</v>
      </c>
      <c r="R145" s="20">
        <v>67.97</v>
      </c>
      <c r="T145" s="5"/>
    </row>
    <row r="146" spans="1:23" s="4" customFormat="1" ht="15" customHeight="1" x14ac:dyDescent="0.25">
      <c r="A146" s="78"/>
      <c r="B146" s="79"/>
      <c r="C146" s="25" t="s">
        <v>19</v>
      </c>
      <c r="D146" s="21">
        <v>20</v>
      </c>
      <c r="E146" s="22">
        <v>20</v>
      </c>
      <c r="F146" s="23">
        <v>100</v>
      </c>
      <c r="G146" s="22">
        <v>3</v>
      </c>
      <c r="H146" s="22">
        <v>4</v>
      </c>
      <c r="I146" s="22">
        <v>1</v>
      </c>
      <c r="J146" s="22">
        <v>4</v>
      </c>
      <c r="K146" s="22">
        <v>2</v>
      </c>
      <c r="L146" s="22">
        <v>6</v>
      </c>
      <c r="M146" s="22">
        <v>0</v>
      </c>
      <c r="N146" s="22">
        <v>0</v>
      </c>
      <c r="O146" s="22">
        <v>0</v>
      </c>
      <c r="P146" s="22">
        <v>20</v>
      </c>
      <c r="Q146" s="22">
        <v>104</v>
      </c>
      <c r="R146" s="23">
        <v>65</v>
      </c>
      <c r="T146" s="5"/>
    </row>
    <row r="147" spans="1:23" ht="15" customHeight="1" x14ac:dyDescent="0.25">
      <c r="A147" s="83" t="s">
        <v>30</v>
      </c>
      <c r="B147" s="83"/>
      <c r="C147" s="53" t="s">
        <v>17</v>
      </c>
      <c r="D147" s="54">
        <f>SUMIF($C$9:$C$146,$C$147,D9:D146)</f>
        <v>793</v>
      </c>
      <c r="E147" s="54">
        <f>SUMIF($C$9:$C$146,$C$147,E9:E146)</f>
        <v>793</v>
      </c>
      <c r="F147" s="55">
        <f>IF(D147&gt;0,ROUND((E147/D147)*100,2),0)</f>
        <v>100</v>
      </c>
      <c r="G147" s="54">
        <f>SUMIF($C$9:$C$146,$C$147,G9:G146)</f>
        <v>104</v>
      </c>
      <c r="H147" s="54">
        <f>SUMIF($C$9:$C$146,$C$147,H9:H146)</f>
        <v>117</v>
      </c>
      <c r="I147" s="54">
        <f>SUMIF($C$9:$C$146,$C$147,I9:I146)</f>
        <v>101</v>
      </c>
      <c r="J147" s="54">
        <f>SUMIF($C$9:$C$146,$C$147,J9:J146)</f>
        <v>122</v>
      </c>
      <c r="K147" s="54">
        <f>SUMIF($C$9:$C$146,$C$147,K9:K146)</f>
        <v>113</v>
      </c>
      <c r="L147" s="54">
        <f>SUMIF($C$9:$C$146,$C$147,L9:L146)</f>
        <v>118</v>
      </c>
      <c r="M147" s="54">
        <f>SUMIF($C$9:$C$146,$C$147,M9:M146)</f>
        <v>73</v>
      </c>
      <c r="N147" s="54">
        <f>SUMIF($C$9:$C$146,$C$147,N9:N146)</f>
        <v>45</v>
      </c>
      <c r="O147" s="54">
        <f>SUMIF($C$9:$C$146,$C$147,O9:O146)</f>
        <v>0</v>
      </c>
      <c r="P147" s="54">
        <f>SUMIF($C$9:$C$146,$C$147,P9:P146)</f>
        <v>793</v>
      </c>
      <c r="Q147" s="54">
        <f>SUMIF($C$9:$C$146,$C$147,Q9:Q146)</f>
        <v>3864</v>
      </c>
      <c r="R147" s="55">
        <f>IF(D147&gt;0,ROUND((Q147/D147)*12.5,2),0)</f>
        <v>60.91</v>
      </c>
    </row>
    <row r="148" spans="1:23" ht="15" customHeight="1" x14ac:dyDescent="0.25">
      <c r="A148" s="83"/>
      <c r="B148" s="83"/>
      <c r="C148" s="53" t="s">
        <v>18</v>
      </c>
      <c r="D148" s="54">
        <f>SUMIF($C$9:$C$146,$C$148,D9:D146)</f>
        <v>786</v>
      </c>
      <c r="E148" s="54">
        <f>SUMIF($C$9:$C$146,$C$148,E9:E146)</f>
        <v>786</v>
      </c>
      <c r="F148" s="55">
        <f>IF(D148&gt;0,ROUND((E148/D148)*100,2),0)</f>
        <v>100</v>
      </c>
      <c r="G148" s="54">
        <f>SUMIF($C$9:$C$146,$C$148,G9:G146)</f>
        <v>153</v>
      </c>
      <c r="H148" s="54">
        <f>SUMIF($C$9:$C$146,$C$148,H9:H146)</f>
        <v>136</v>
      </c>
      <c r="I148" s="54">
        <f>SUMIF($C$9:$C$146,$C$148,I9:I146)</f>
        <v>110</v>
      </c>
      <c r="J148" s="54">
        <f>SUMIF($C$9:$C$146,$C$148,J9:J146)</f>
        <v>121</v>
      </c>
      <c r="K148" s="54">
        <f>SUMIF($C$9:$C$146,$C$148,K9:K146)</f>
        <v>119</v>
      </c>
      <c r="L148" s="54">
        <f>SUMIF($C$9:$C$146,$C$148,L9:L146)</f>
        <v>72</v>
      </c>
      <c r="M148" s="54">
        <f>SUMIF($C$9:$C$146,$C$148,M9:M146)</f>
        <v>54</v>
      </c>
      <c r="N148" s="54">
        <f>SUMIF($C$9:$C$146,$C$148,N9:N146)</f>
        <v>21</v>
      </c>
      <c r="O148" s="54">
        <f>SUMIF($C$9:$C$146,$C$148,O9:O146)</f>
        <v>0</v>
      </c>
      <c r="P148" s="54">
        <f>SUMIF($C$9:$C$146,$C$148,P9:P146)</f>
        <v>786</v>
      </c>
      <c r="Q148" s="54">
        <f>SUMIF($C$9:$C$146,$C$148,Q9:Q146)</f>
        <v>4262</v>
      </c>
      <c r="R148" s="55">
        <f>IF(D148&gt;0,ROUND((Q148/D148)*12.5,2),0)</f>
        <v>67.78</v>
      </c>
    </row>
    <row r="149" spans="1:23" ht="15" customHeight="1" x14ac:dyDescent="0.25">
      <c r="A149" s="83"/>
      <c r="B149" s="83"/>
      <c r="C149" s="53" t="s">
        <v>19</v>
      </c>
      <c r="D149" s="56">
        <f>SUMIF($C$9:$C$146,$C$149,D9:D146)</f>
        <v>1579</v>
      </c>
      <c r="E149" s="56">
        <f>SUMIF($C$9:$C$146,$C$149,E9:E146)</f>
        <v>1579</v>
      </c>
      <c r="F149" s="57">
        <f>IF(D149&gt;0,ROUND((E149/D149)*100,2),0)</f>
        <v>100</v>
      </c>
      <c r="G149" s="56">
        <f>SUMIF($C$9:$C$146,$C$149,G9:G146)</f>
        <v>257</v>
      </c>
      <c r="H149" s="56">
        <f>SUMIF($C$9:$C$146,$C$149,H9:H146)</f>
        <v>253</v>
      </c>
      <c r="I149" s="56">
        <f>SUMIF($C$9:$C$146,$C$149,I9:I146)</f>
        <v>211</v>
      </c>
      <c r="J149" s="56">
        <f>SUMIF($C$9:$C$146,$C$149,J9:J146)</f>
        <v>243</v>
      </c>
      <c r="K149" s="56">
        <f>SUMIF($C$9:$C$146,$C$149,K9:K146)</f>
        <v>232</v>
      </c>
      <c r="L149" s="56">
        <f>SUMIF($C$9:$C$146,$C$149,L9:L146)</f>
        <v>190</v>
      </c>
      <c r="M149" s="56">
        <f>SUMIF($C$9:$C$146,$C$149,M9:M146)</f>
        <v>127</v>
      </c>
      <c r="N149" s="56">
        <f>SUMIF($C$9:$C$146,$C$149,N9:N146)</f>
        <v>66</v>
      </c>
      <c r="O149" s="56">
        <f>SUMIF($C$9:$C$146,$C$149,O9:O146)</f>
        <v>0</v>
      </c>
      <c r="P149" s="56">
        <f>SUMIF($C$9:$C$146,$C$149,P9:P146)</f>
        <v>1579</v>
      </c>
      <c r="Q149" s="56">
        <f>SUMIF($C$9:$C$146,$C$149,Q9:Q146)</f>
        <v>8126</v>
      </c>
      <c r="R149" s="57">
        <f>IF(D149&gt;0,ROUND((Q149/D149)*12.5,2),0)</f>
        <v>64.33</v>
      </c>
    </row>
    <row r="150" spans="1:23" s="9" customFormat="1" ht="10.199999999999999" x14ac:dyDescent="0.25">
      <c r="A150" s="84" t="s">
        <v>28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5"/>
      <c r="S150" s="7"/>
      <c r="T150" s="8"/>
      <c r="U150" s="7"/>
      <c r="V150" s="7"/>
      <c r="W150" s="7"/>
    </row>
    <row r="151" spans="1:23" s="9" customFormat="1" ht="40.049999999999997" customHeight="1" x14ac:dyDescent="0.25">
      <c r="A151" s="86" t="s">
        <v>31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"/>
      <c r="T151" s="8"/>
      <c r="U151" s="7"/>
      <c r="V151" s="7"/>
      <c r="W151" s="7"/>
    </row>
    <row r="152" spans="1:23" s="17" customFormat="1" ht="40.049999999999997" customHeight="1" x14ac:dyDescent="0.25">
      <c r="A152" s="87" t="s">
        <v>32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16"/>
      <c r="T152" s="15"/>
      <c r="U152" s="16"/>
      <c r="V152" s="16"/>
      <c r="W152" s="16"/>
    </row>
    <row r="1133" spans="1:23" ht="24.9" customHeight="1" x14ac:dyDescent="0.25">
      <c r="A1133" s="12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</sheetData>
  <sheetProtection algorithmName="SHA-512" hashValue="l+nc7V0gRQj2jBcMJrd+FcSSuNxEK+AAag1FmDJjUvzBX5WoVkZerYKmLVuGbpu+WeQO5czYNqU/sA+bQrXuhw==" saltValue="o6fyVirFBEDoVTlzcNvnYQ==" spinCount="100000" sheet="1" objects="1" scenarios="1"/>
  <mergeCells count="103">
    <mergeCell ref="A151:R151"/>
    <mergeCell ref="A152:R152"/>
    <mergeCell ref="A147:B149"/>
    <mergeCell ref="A150:R150"/>
    <mergeCell ref="A144:A146"/>
    <mergeCell ref="B144:B146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3FBBE475-DC4A-4951-A371-AC2163B8C91C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A8309-C74E-42EA-85CB-F9008595E292}">
  <dimension ref="A1:W1152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100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5</v>
      </c>
      <c r="E9" s="19">
        <v>5</v>
      </c>
      <c r="F9" s="20">
        <v>100</v>
      </c>
      <c r="G9" s="19">
        <v>0</v>
      </c>
      <c r="H9" s="19">
        <v>1</v>
      </c>
      <c r="I9" s="19">
        <v>0</v>
      </c>
      <c r="J9" s="19">
        <v>0</v>
      </c>
      <c r="K9" s="19">
        <v>2</v>
      </c>
      <c r="L9" s="19">
        <v>1</v>
      </c>
      <c r="M9" s="19">
        <v>1</v>
      </c>
      <c r="N9" s="19">
        <v>0</v>
      </c>
      <c r="O9" s="19">
        <v>0</v>
      </c>
      <c r="P9" s="19">
        <v>5</v>
      </c>
      <c r="Q9" s="19">
        <v>20</v>
      </c>
      <c r="R9" s="20">
        <v>50</v>
      </c>
    </row>
    <row r="10" spans="1:23" ht="15" customHeight="1" x14ac:dyDescent="0.25">
      <c r="A10" s="78"/>
      <c r="B10" s="79"/>
      <c r="C10" s="24" t="s">
        <v>18</v>
      </c>
      <c r="D10" s="18">
        <v>10</v>
      </c>
      <c r="E10" s="19">
        <v>10</v>
      </c>
      <c r="F10" s="20">
        <v>100</v>
      </c>
      <c r="G10" s="19">
        <v>3</v>
      </c>
      <c r="H10" s="19">
        <v>1</v>
      </c>
      <c r="I10" s="19">
        <v>1</v>
      </c>
      <c r="J10" s="19">
        <v>2</v>
      </c>
      <c r="K10" s="19">
        <v>3</v>
      </c>
      <c r="L10" s="19">
        <v>0</v>
      </c>
      <c r="M10" s="19">
        <v>0</v>
      </c>
      <c r="N10" s="19">
        <v>0</v>
      </c>
      <c r="O10" s="19">
        <v>0</v>
      </c>
      <c r="P10" s="19">
        <v>10</v>
      </c>
      <c r="Q10" s="19">
        <v>59</v>
      </c>
      <c r="R10" s="20">
        <v>73.75</v>
      </c>
    </row>
    <row r="11" spans="1:23" ht="15" customHeight="1" x14ac:dyDescent="0.25">
      <c r="A11" s="78"/>
      <c r="B11" s="79"/>
      <c r="C11" s="25" t="s">
        <v>19</v>
      </c>
      <c r="D11" s="21">
        <v>15</v>
      </c>
      <c r="E11" s="22">
        <v>15</v>
      </c>
      <c r="F11" s="23">
        <v>100</v>
      </c>
      <c r="G11" s="22">
        <v>3</v>
      </c>
      <c r="H11" s="22">
        <v>2</v>
      </c>
      <c r="I11" s="22">
        <v>1</v>
      </c>
      <c r="J11" s="22">
        <v>2</v>
      </c>
      <c r="K11" s="22">
        <v>5</v>
      </c>
      <c r="L11" s="22">
        <v>1</v>
      </c>
      <c r="M11" s="22">
        <v>1</v>
      </c>
      <c r="N11" s="22">
        <v>0</v>
      </c>
      <c r="O11" s="22">
        <v>0</v>
      </c>
      <c r="P11" s="22">
        <v>15</v>
      </c>
      <c r="Q11" s="22">
        <v>79</v>
      </c>
      <c r="R11" s="23">
        <v>65.83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4</v>
      </c>
      <c r="E12" s="19">
        <v>4</v>
      </c>
      <c r="F12" s="20">
        <v>100</v>
      </c>
      <c r="G12" s="19">
        <v>0</v>
      </c>
      <c r="H12" s="19">
        <v>1</v>
      </c>
      <c r="I12" s="19">
        <v>0</v>
      </c>
      <c r="J12" s="19">
        <v>2</v>
      </c>
      <c r="K12" s="19">
        <v>1</v>
      </c>
      <c r="L12" s="19">
        <v>0</v>
      </c>
      <c r="M12" s="19">
        <v>0</v>
      </c>
      <c r="N12" s="19">
        <v>0</v>
      </c>
      <c r="O12" s="19">
        <v>0</v>
      </c>
      <c r="P12" s="19">
        <v>4</v>
      </c>
      <c r="Q12" s="19">
        <v>21</v>
      </c>
      <c r="R12" s="20">
        <v>65.63</v>
      </c>
    </row>
    <row r="13" spans="1:23" ht="15" customHeight="1" x14ac:dyDescent="0.25">
      <c r="A13" s="78"/>
      <c r="B13" s="79"/>
      <c r="C13" s="24" t="s">
        <v>18</v>
      </c>
      <c r="D13" s="18">
        <v>12</v>
      </c>
      <c r="E13" s="19">
        <v>12</v>
      </c>
      <c r="F13" s="20">
        <v>100</v>
      </c>
      <c r="G13" s="19">
        <v>2</v>
      </c>
      <c r="H13" s="19">
        <v>1</v>
      </c>
      <c r="I13" s="19">
        <v>0</v>
      </c>
      <c r="J13" s="19">
        <v>1</v>
      </c>
      <c r="K13" s="19">
        <v>4</v>
      </c>
      <c r="L13" s="19">
        <v>1</v>
      </c>
      <c r="M13" s="19">
        <v>3</v>
      </c>
      <c r="N13" s="19">
        <v>0</v>
      </c>
      <c r="O13" s="19">
        <v>0</v>
      </c>
      <c r="P13" s="19">
        <v>12</v>
      </c>
      <c r="Q13" s="19">
        <v>53</v>
      </c>
      <c r="R13" s="20">
        <v>55.21</v>
      </c>
    </row>
    <row r="14" spans="1:23" ht="15" customHeight="1" x14ac:dyDescent="0.25">
      <c r="A14" s="78"/>
      <c r="B14" s="79"/>
      <c r="C14" s="25" t="s">
        <v>19</v>
      </c>
      <c r="D14" s="21">
        <v>16</v>
      </c>
      <c r="E14" s="22">
        <v>16</v>
      </c>
      <c r="F14" s="23">
        <v>100</v>
      </c>
      <c r="G14" s="22">
        <v>2</v>
      </c>
      <c r="H14" s="22">
        <v>2</v>
      </c>
      <c r="I14" s="22">
        <v>0</v>
      </c>
      <c r="J14" s="22">
        <v>3</v>
      </c>
      <c r="K14" s="22">
        <v>5</v>
      </c>
      <c r="L14" s="22">
        <v>1</v>
      </c>
      <c r="M14" s="22">
        <v>3</v>
      </c>
      <c r="N14" s="22">
        <v>0</v>
      </c>
      <c r="O14" s="22">
        <v>0</v>
      </c>
      <c r="P14" s="22">
        <v>16</v>
      </c>
      <c r="Q14" s="22">
        <v>74</v>
      </c>
      <c r="R14" s="23">
        <v>57.81</v>
      </c>
    </row>
    <row r="15" spans="1:23" ht="15" customHeight="1" x14ac:dyDescent="0.25">
      <c r="A15" s="78">
        <v>3</v>
      </c>
      <c r="B15" s="79" t="s">
        <v>39</v>
      </c>
      <c r="C15" s="24" t="s">
        <v>17</v>
      </c>
      <c r="D15" s="18">
        <v>3</v>
      </c>
      <c r="E15" s="19">
        <v>3</v>
      </c>
      <c r="F15" s="20">
        <v>100</v>
      </c>
      <c r="G15" s="19">
        <v>0</v>
      </c>
      <c r="H15" s="19">
        <v>0</v>
      </c>
      <c r="I15" s="19">
        <v>1</v>
      </c>
      <c r="J15" s="19">
        <v>1</v>
      </c>
      <c r="K15" s="19">
        <v>0</v>
      </c>
      <c r="L15" s="19">
        <v>0</v>
      </c>
      <c r="M15" s="19">
        <v>0</v>
      </c>
      <c r="N15" s="19">
        <v>1</v>
      </c>
      <c r="O15" s="19">
        <v>0</v>
      </c>
      <c r="P15" s="19">
        <v>3</v>
      </c>
      <c r="Q15" s="19">
        <v>12</v>
      </c>
      <c r="R15" s="20">
        <v>50</v>
      </c>
    </row>
    <row r="16" spans="1:23" ht="15" customHeight="1" x14ac:dyDescent="0.25">
      <c r="A16" s="78"/>
      <c r="B16" s="79"/>
      <c r="C16" s="24" t="s">
        <v>18</v>
      </c>
      <c r="D16" s="18">
        <v>10</v>
      </c>
      <c r="E16" s="19">
        <v>10</v>
      </c>
      <c r="F16" s="20">
        <v>100</v>
      </c>
      <c r="G16" s="19">
        <v>0</v>
      </c>
      <c r="H16" s="19">
        <v>2</v>
      </c>
      <c r="I16" s="19">
        <v>1</v>
      </c>
      <c r="J16" s="19">
        <v>1</v>
      </c>
      <c r="K16" s="19">
        <v>1</v>
      </c>
      <c r="L16" s="19">
        <v>1</v>
      </c>
      <c r="M16" s="19">
        <v>4</v>
      </c>
      <c r="N16" s="19">
        <v>0</v>
      </c>
      <c r="O16" s="19">
        <v>0</v>
      </c>
      <c r="P16" s="19">
        <v>10</v>
      </c>
      <c r="Q16" s="19">
        <v>40</v>
      </c>
      <c r="R16" s="20">
        <v>50</v>
      </c>
    </row>
    <row r="17" spans="1:20" s="4" customFormat="1" ht="15" customHeight="1" x14ac:dyDescent="0.25">
      <c r="A17" s="78"/>
      <c r="B17" s="79"/>
      <c r="C17" s="25" t="s">
        <v>19</v>
      </c>
      <c r="D17" s="21">
        <v>13</v>
      </c>
      <c r="E17" s="22">
        <v>13</v>
      </c>
      <c r="F17" s="23">
        <v>100</v>
      </c>
      <c r="G17" s="22">
        <v>0</v>
      </c>
      <c r="H17" s="22">
        <v>2</v>
      </c>
      <c r="I17" s="22">
        <v>2</v>
      </c>
      <c r="J17" s="22">
        <v>2</v>
      </c>
      <c r="K17" s="22">
        <v>1</v>
      </c>
      <c r="L17" s="22">
        <v>1</v>
      </c>
      <c r="M17" s="22">
        <v>4</v>
      </c>
      <c r="N17" s="22">
        <v>1</v>
      </c>
      <c r="O17" s="22">
        <v>0</v>
      </c>
      <c r="P17" s="22">
        <v>13</v>
      </c>
      <c r="Q17" s="22">
        <v>52</v>
      </c>
      <c r="R17" s="23">
        <v>50</v>
      </c>
      <c r="T17" s="5"/>
    </row>
    <row r="18" spans="1:20" s="4" customFormat="1" ht="15" customHeight="1" x14ac:dyDescent="0.25">
      <c r="A18" s="78">
        <v>4</v>
      </c>
      <c r="B18" s="79" t="s">
        <v>40</v>
      </c>
      <c r="C18" s="24" t="s">
        <v>17</v>
      </c>
      <c r="D18" s="18">
        <v>2</v>
      </c>
      <c r="E18" s="19">
        <v>2</v>
      </c>
      <c r="F18" s="20">
        <v>100</v>
      </c>
      <c r="G18" s="19">
        <v>0</v>
      </c>
      <c r="H18" s="19">
        <v>1</v>
      </c>
      <c r="I18" s="19">
        <v>1</v>
      </c>
      <c r="J18" s="19">
        <v>0</v>
      </c>
      <c r="K18" s="19">
        <v>0</v>
      </c>
      <c r="L18" s="19">
        <v>0</v>
      </c>
      <c r="M18" s="19">
        <v>0</v>
      </c>
      <c r="N18" s="19">
        <v>0</v>
      </c>
      <c r="O18" s="19">
        <v>0</v>
      </c>
      <c r="P18" s="19">
        <v>2</v>
      </c>
      <c r="Q18" s="19">
        <v>13</v>
      </c>
      <c r="R18" s="20">
        <v>81.25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10</v>
      </c>
      <c r="E19" s="19">
        <v>10</v>
      </c>
      <c r="F19" s="20">
        <v>100</v>
      </c>
      <c r="G19" s="19">
        <v>0</v>
      </c>
      <c r="H19" s="19">
        <v>2</v>
      </c>
      <c r="I19" s="19">
        <v>1</v>
      </c>
      <c r="J19" s="19">
        <v>0</v>
      </c>
      <c r="K19" s="19">
        <v>0</v>
      </c>
      <c r="L19" s="19">
        <v>5</v>
      </c>
      <c r="M19" s="19">
        <v>0</v>
      </c>
      <c r="N19" s="19">
        <v>2</v>
      </c>
      <c r="O19" s="19">
        <v>0</v>
      </c>
      <c r="P19" s="19">
        <v>10</v>
      </c>
      <c r="Q19" s="19">
        <v>37</v>
      </c>
      <c r="R19" s="20">
        <v>46.25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12</v>
      </c>
      <c r="E20" s="22">
        <v>12</v>
      </c>
      <c r="F20" s="23">
        <v>100</v>
      </c>
      <c r="G20" s="22">
        <v>0</v>
      </c>
      <c r="H20" s="22">
        <v>3</v>
      </c>
      <c r="I20" s="22">
        <v>2</v>
      </c>
      <c r="J20" s="22">
        <v>0</v>
      </c>
      <c r="K20" s="22">
        <v>0</v>
      </c>
      <c r="L20" s="22">
        <v>5</v>
      </c>
      <c r="M20" s="22">
        <v>0</v>
      </c>
      <c r="N20" s="22">
        <v>2</v>
      </c>
      <c r="O20" s="22">
        <v>0</v>
      </c>
      <c r="P20" s="22">
        <v>12</v>
      </c>
      <c r="Q20" s="22">
        <v>50</v>
      </c>
      <c r="R20" s="23">
        <v>52.08</v>
      </c>
      <c r="T20" s="5"/>
    </row>
    <row r="21" spans="1:20" s="4" customFormat="1" ht="15" customHeight="1" x14ac:dyDescent="0.25">
      <c r="A21" s="78">
        <v>5</v>
      </c>
      <c r="B21" s="79" t="s">
        <v>41</v>
      </c>
      <c r="C21" s="24" t="s">
        <v>17</v>
      </c>
      <c r="D21" s="18">
        <v>1</v>
      </c>
      <c r="E21" s="19">
        <v>1</v>
      </c>
      <c r="F21" s="20">
        <v>100</v>
      </c>
      <c r="G21" s="19">
        <v>0</v>
      </c>
      <c r="H21" s="19">
        <v>0</v>
      </c>
      <c r="I21" s="19">
        <v>1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1</v>
      </c>
      <c r="Q21" s="19">
        <v>6</v>
      </c>
      <c r="R21" s="20">
        <v>75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5</v>
      </c>
      <c r="E22" s="19">
        <v>5</v>
      </c>
      <c r="F22" s="20">
        <v>100</v>
      </c>
      <c r="G22" s="19">
        <v>0</v>
      </c>
      <c r="H22" s="19">
        <v>1</v>
      </c>
      <c r="I22" s="19">
        <v>0</v>
      </c>
      <c r="J22" s="19">
        <v>4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9">
        <v>5</v>
      </c>
      <c r="Q22" s="19">
        <v>27</v>
      </c>
      <c r="R22" s="20">
        <v>67.5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6</v>
      </c>
      <c r="E23" s="22">
        <v>6</v>
      </c>
      <c r="F23" s="23">
        <v>100</v>
      </c>
      <c r="G23" s="22">
        <v>0</v>
      </c>
      <c r="H23" s="22">
        <v>1</v>
      </c>
      <c r="I23" s="22">
        <v>1</v>
      </c>
      <c r="J23" s="22">
        <v>4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6</v>
      </c>
      <c r="Q23" s="22">
        <v>33</v>
      </c>
      <c r="R23" s="23">
        <v>68.75</v>
      </c>
      <c r="T23" s="5"/>
    </row>
    <row r="24" spans="1:20" s="4" customFormat="1" ht="15" customHeight="1" x14ac:dyDescent="0.25">
      <c r="A24" s="78">
        <v>6</v>
      </c>
      <c r="B24" s="79" t="s">
        <v>42</v>
      </c>
      <c r="C24" s="24" t="s">
        <v>17</v>
      </c>
      <c r="D24" s="18">
        <v>5</v>
      </c>
      <c r="E24" s="19">
        <v>5</v>
      </c>
      <c r="F24" s="20">
        <v>100</v>
      </c>
      <c r="G24" s="19">
        <v>0</v>
      </c>
      <c r="H24" s="19">
        <v>2</v>
      </c>
      <c r="I24" s="19">
        <v>0</v>
      </c>
      <c r="J24" s="19">
        <v>2</v>
      </c>
      <c r="K24" s="19">
        <v>0</v>
      </c>
      <c r="L24" s="19">
        <v>1</v>
      </c>
      <c r="M24" s="19">
        <v>0</v>
      </c>
      <c r="N24" s="19">
        <v>0</v>
      </c>
      <c r="O24" s="19">
        <v>0</v>
      </c>
      <c r="P24" s="19">
        <v>5</v>
      </c>
      <c r="Q24" s="19">
        <v>27</v>
      </c>
      <c r="R24" s="20">
        <v>67.5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2</v>
      </c>
      <c r="E25" s="19">
        <v>2</v>
      </c>
      <c r="F25" s="20">
        <v>100</v>
      </c>
      <c r="G25" s="19">
        <v>0</v>
      </c>
      <c r="H25" s="19">
        <v>0</v>
      </c>
      <c r="I25" s="19">
        <v>0</v>
      </c>
      <c r="J25" s="19">
        <v>0</v>
      </c>
      <c r="K25" s="19">
        <v>2</v>
      </c>
      <c r="L25" s="19">
        <v>0</v>
      </c>
      <c r="M25" s="19">
        <v>0</v>
      </c>
      <c r="N25" s="19">
        <v>0</v>
      </c>
      <c r="O25" s="19">
        <v>0</v>
      </c>
      <c r="P25" s="19">
        <v>2</v>
      </c>
      <c r="Q25" s="19">
        <v>8</v>
      </c>
      <c r="R25" s="20">
        <v>50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7</v>
      </c>
      <c r="E26" s="22">
        <v>7</v>
      </c>
      <c r="F26" s="23">
        <v>100</v>
      </c>
      <c r="G26" s="22">
        <v>0</v>
      </c>
      <c r="H26" s="22">
        <v>2</v>
      </c>
      <c r="I26" s="22">
        <v>0</v>
      </c>
      <c r="J26" s="22">
        <v>2</v>
      </c>
      <c r="K26" s="22">
        <v>2</v>
      </c>
      <c r="L26" s="22">
        <v>1</v>
      </c>
      <c r="M26" s="22">
        <v>0</v>
      </c>
      <c r="N26" s="22">
        <v>0</v>
      </c>
      <c r="O26" s="22">
        <v>0</v>
      </c>
      <c r="P26" s="22">
        <v>7</v>
      </c>
      <c r="Q26" s="22">
        <v>35</v>
      </c>
      <c r="R26" s="23">
        <v>62.5</v>
      </c>
      <c r="T26" s="5"/>
    </row>
    <row r="27" spans="1:20" s="4" customFormat="1" ht="15" customHeight="1" x14ac:dyDescent="0.25">
      <c r="A27" s="78">
        <v>7</v>
      </c>
      <c r="B27" s="79" t="s">
        <v>43</v>
      </c>
      <c r="C27" s="24" t="s">
        <v>17</v>
      </c>
      <c r="D27" s="18">
        <v>3</v>
      </c>
      <c r="E27" s="19">
        <v>3</v>
      </c>
      <c r="F27" s="20">
        <v>100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3</v>
      </c>
      <c r="N27" s="19">
        <v>0</v>
      </c>
      <c r="O27" s="19">
        <v>0</v>
      </c>
      <c r="P27" s="19">
        <v>3</v>
      </c>
      <c r="Q27" s="19">
        <v>6</v>
      </c>
      <c r="R27" s="20">
        <v>25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10</v>
      </c>
      <c r="E28" s="19">
        <v>10</v>
      </c>
      <c r="F28" s="20">
        <v>100</v>
      </c>
      <c r="G28" s="19">
        <v>0</v>
      </c>
      <c r="H28" s="19">
        <v>0</v>
      </c>
      <c r="I28" s="19">
        <v>3</v>
      </c>
      <c r="J28" s="19">
        <v>5</v>
      </c>
      <c r="K28" s="19">
        <v>0</v>
      </c>
      <c r="L28" s="19">
        <v>0</v>
      </c>
      <c r="M28" s="19">
        <v>2</v>
      </c>
      <c r="N28" s="19">
        <v>0</v>
      </c>
      <c r="O28" s="19">
        <v>0</v>
      </c>
      <c r="P28" s="19">
        <v>10</v>
      </c>
      <c r="Q28" s="19">
        <v>47</v>
      </c>
      <c r="R28" s="20">
        <v>58.75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13</v>
      </c>
      <c r="E29" s="22">
        <v>13</v>
      </c>
      <c r="F29" s="23">
        <v>100</v>
      </c>
      <c r="G29" s="22">
        <v>0</v>
      </c>
      <c r="H29" s="22">
        <v>0</v>
      </c>
      <c r="I29" s="22">
        <v>3</v>
      </c>
      <c r="J29" s="22">
        <v>5</v>
      </c>
      <c r="K29" s="22">
        <v>0</v>
      </c>
      <c r="L29" s="22">
        <v>0</v>
      </c>
      <c r="M29" s="22">
        <v>5</v>
      </c>
      <c r="N29" s="22">
        <v>0</v>
      </c>
      <c r="O29" s="22">
        <v>0</v>
      </c>
      <c r="P29" s="22">
        <v>13</v>
      </c>
      <c r="Q29" s="22">
        <v>53</v>
      </c>
      <c r="R29" s="23">
        <v>50.96</v>
      </c>
      <c r="T29" s="5"/>
    </row>
    <row r="30" spans="1:20" s="4" customFormat="1" ht="15" customHeight="1" x14ac:dyDescent="0.25">
      <c r="A30" s="78">
        <v>8</v>
      </c>
      <c r="B30" s="79" t="s">
        <v>44</v>
      </c>
      <c r="C30" s="24" t="s">
        <v>17</v>
      </c>
      <c r="D30" s="18">
        <v>5</v>
      </c>
      <c r="E30" s="19">
        <v>5</v>
      </c>
      <c r="F30" s="20">
        <v>100</v>
      </c>
      <c r="G30" s="19">
        <v>0</v>
      </c>
      <c r="H30" s="19">
        <v>1</v>
      </c>
      <c r="I30" s="19">
        <v>1</v>
      </c>
      <c r="J30" s="19">
        <v>2</v>
      </c>
      <c r="K30" s="19">
        <v>0</v>
      </c>
      <c r="L30" s="19">
        <v>1</v>
      </c>
      <c r="M30" s="19">
        <v>0</v>
      </c>
      <c r="N30" s="19">
        <v>0</v>
      </c>
      <c r="O30" s="19">
        <v>0</v>
      </c>
      <c r="P30" s="19">
        <v>5</v>
      </c>
      <c r="Q30" s="19">
        <v>26</v>
      </c>
      <c r="R30" s="20">
        <v>65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8</v>
      </c>
      <c r="E31" s="19">
        <v>8</v>
      </c>
      <c r="F31" s="20">
        <v>100</v>
      </c>
      <c r="G31" s="19">
        <v>0</v>
      </c>
      <c r="H31" s="19">
        <v>0</v>
      </c>
      <c r="I31" s="19">
        <v>2</v>
      </c>
      <c r="J31" s="19">
        <v>2</v>
      </c>
      <c r="K31" s="19">
        <v>1</v>
      </c>
      <c r="L31" s="19">
        <v>2</v>
      </c>
      <c r="M31" s="19">
        <v>1</v>
      </c>
      <c r="N31" s="19">
        <v>0</v>
      </c>
      <c r="O31" s="19">
        <v>0</v>
      </c>
      <c r="P31" s="19">
        <v>8</v>
      </c>
      <c r="Q31" s="19">
        <v>34</v>
      </c>
      <c r="R31" s="20">
        <v>53.13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13</v>
      </c>
      <c r="E32" s="22">
        <v>13</v>
      </c>
      <c r="F32" s="23">
        <v>100</v>
      </c>
      <c r="G32" s="22">
        <v>0</v>
      </c>
      <c r="H32" s="22">
        <v>1</v>
      </c>
      <c r="I32" s="22">
        <v>3</v>
      </c>
      <c r="J32" s="22">
        <v>4</v>
      </c>
      <c r="K32" s="22">
        <v>1</v>
      </c>
      <c r="L32" s="22">
        <v>3</v>
      </c>
      <c r="M32" s="22">
        <v>1</v>
      </c>
      <c r="N32" s="22">
        <v>0</v>
      </c>
      <c r="O32" s="22">
        <v>0</v>
      </c>
      <c r="P32" s="22">
        <v>13</v>
      </c>
      <c r="Q32" s="22">
        <v>60</v>
      </c>
      <c r="R32" s="23">
        <v>57.69</v>
      </c>
      <c r="T32" s="5"/>
    </row>
    <row r="33" spans="1:20" s="4" customFormat="1" ht="15" customHeight="1" x14ac:dyDescent="0.25">
      <c r="A33" s="78">
        <v>9</v>
      </c>
      <c r="B33" s="79" t="s">
        <v>45</v>
      </c>
      <c r="C33" s="24" t="s">
        <v>17</v>
      </c>
      <c r="D33" s="18">
        <v>1</v>
      </c>
      <c r="E33" s="19">
        <v>1</v>
      </c>
      <c r="F33" s="20">
        <v>100</v>
      </c>
      <c r="G33" s="19">
        <v>0</v>
      </c>
      <c r="H33" s="19">
        <v>0</v>
      </c>
      <c r="I33" s="19">
        <v>0</v>
      </c>
      <c r="J33" s="19">
        <v>0</v>
      </c>
      <c r="K33" s="19">
        <v>1</v>
      </c>
      <c r="L33" s="19">
        <v>0</v>
      </c>
      <c r="M33" s="19">
        <v>0</v>
      </c>
      <c r="N33" s="19">
        <v>0</v>
      </c>
      <c r="O33" s="19">
        <v>0</v>
      </c>
      <c r="P33" s="19">
        <v>1</v>
      </c>
      <c r="Q33" s="19">
        <v>4</v>
      </c>
      <c r="R33" s="20">
        <v>50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2</v>
      </c>
      <c r="E34" s="19">
        <v>2</v>
      </c>
      <c r="F34" s="20">
        <v>100</v>
      </c>
      <c r="G34" s="19">
        <v>0</v>
      </c>
      <c r="H34" s="19">
        <v>0</v>
      </c>
      <c r="I34" s="19">
        <v>1</v>
      </c>
      <c r="J34" s="19">
        <v>1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2</v>
      </c>
      <c r="Q34" s="19">
        <v>11</v>
      </c>
      <c r="R34" s="20">
        <v>68.75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3</v>
      </c>
      <c r="E35" s="22">
        <v>3</v>
      </c>
      <c r="F35" s="23">
        <v>100</v>
      </c>
      <c r="G35" s="22">
        <v>0</v>
      </c>
      <c r="H35" s="22">
        <v>0</v>
      </c>
      <c r="I35" s="22">
        <v>1</v>
      </c>
      <c r="J35" s="22">
        <v>1</v>
      </c>
      <c r="K35" s="22">
        <v>1</v>
      </c>
      <c r="L35" s="22">
        <v>0</v>
      </c>
      <c r="M35" s="22">
        <v>0</v>
      </c>
      <c r="N35" s="22">
        <v>0</v>
      </c>
      <c r="O35" s="22">
        <v>0</v>
      </c>
      <c r="P35" s="22">
        <v>3</v>
      </c>
      <c r="Q35" s="22">
        <v>15</v>
      </c>
      <c r="R35" s="23">
        <v>62.5</v>
      </c>
      <c r="T35" s="5"/>
    </row>
    <row r="36" spans="1:20" s="4" customFormat="1" ht="15" customHeight="1" x14ac:dyDescent="0.25">
      <c r="A36" s="78">
        <v>10</v>
      </c>
      <c r="B36" s="79" t="s">
        <v>46</v>
      </c>
      <c r="C36" s="24" t="s">
        <v>17</v>
      </c>
      <c r="D36" s="18">
        <v>7</v>
      </c>
      <c r="E36" s="19">
        <v>7</v>
      </c>
      <c r="F36" s="20">
        <v>100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3</v>
      </c>
      <c r="M36" s="19">
        <v>4</v>
      </c>
      <c r="N36" s="19">
        <v>0</v>
      </c>
      <c r="O36" s="19">
        <v>0</v>
      </c>
      <c r="P36" s="19">
        <v>7</v>
      </c>
      <c r="Q36" s="19">
        <v>17</v>
      </c>
      <c r="R36" s="20">
        <v>30.36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14</v>
      </c>
      <c r="E37" s="19">
        <v>14</v>
      </c>
      <c r="F37" s="20">
        <v>100</v>
      </c>
      <c r="G37" s="19">
        <v>0</v>
      </c>
      <c r="H37" s="19">
        <v>3</v>
      </c>
      <c r="I37" s="19">
        <v>0</v>
      </c>
      <c r="J37" s="19">
        <v>2</v>
      </c>
      <c r="K37" s="19">
        <v>4</v>
      </c>
      <c r="L37" s="19">
        <v>3</v>
      </c>
      <c r="M37" s="19">
        <v>2</v>
      </c>
      <c r="N37" s="19">
        <v>0</v>
      </c>
      <c r="O37" s="19">
        <v>0</v>
      </c>
      <c r="P37" s="19">
        <v>14</v>
      </c>
      <c r="Q37" s="19">
        <v>60</v>
      </c>
      <c r="R37" s="20">
        <v>53.57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21</v>
      </c>
      <c r="E38" s="22">
        <v>21</v>
      </c>
      <c r="F38" s="23">
        <v>100</v>
      </c>
      <c r="G38" s="22">
        <v>0</v>
      </c>
      <c r="H38" s="22">
        <v>3</v>
      </c>
      <c r="I38" s="22">
        <v>0</v>
      </c>
      <c r="J38" s="22">
        <v>2</v>
      </c>
      <c r="K38" s="22">
        <v>4</v>
      </c>
      <c r="L38" s="22">
        <v>6</v>
      </c>
      <c r="M38" s="22">
        <v>6</v>
      </c>
      <c r="N38" s="22">
        <v>0</v>
      </c>
      <c r="O38" s="22">
        <v>0</v>
      </c>
      <c r="P38" s="22">
        <v>21</v>
      </c>
      <c r="Q38" s="22">
        <v>77</v>
      </c>
      <c r="R38" s="23">
        <v>45.83</v>
      </c>
      <c r="T38" s="5"/>
    </row>
    <row r="39" spans="1:20" s="4" customFormat="1" ht="15" customHeight="1" x14ac:dyDescent="0.25">
      <c r="A39" s="78">
        <v>11</v>
      </c>
      <c r="B39" s="79" t="s">
        <v>47</v>
      </c>
      <c r="C39" s="24" t="s">
        <v>17</v>
      </c>
      <c r="D39" s="18">
        <v>7</v>
      </c>
      <c r="E39" s="19">
        <v>7</v>
      </c>
      <c r="F39" s="20">
        <v>100</v>
      </c>
      <c r="G39" s="19">
        <v>0</v>
      </c>
      <c r="H39" s="19">
        <v>1</v>
      </c>
      <c r="I39" s="19">
        <v>1</v>
      </c>
      <c r="J39" s="19">
        <v>3</v>
      </c>
      <c r="K39" s="19">
        <v>1</v>
      </c>
      <c r="L39" s="19">
        <v>0</v>
      </c>
      <c r="M39" s="19">
        <v>1</v>
      </c>
      <c r="N39" s="19">
        <v>0</v>
      </c>
      <c r="O39" s="19">
        <v>0</v>
      </c>
      <c r="P39" s="19">
        <v>7</v>
      </c>
      <c r="Q39" s="19">
        <v>34</v>
      </c>
      <c r="R39" s="20">
        <v>60.71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18</v>
      </c>
      <c r="E40" s="19">
        <v>18</v>
      </c>
      <c r="F40" s="20">
        <v>100</v>
      </c>
      <c r="G40" s="19">
        <v>0</v>
      </c>
      <c r="H40" s="19">
        <v>3</v>
      </c>
      <c r="I40" s="19">
        <v>1</v>
      </c>
      <c r="J40" s="19">
        <v>4</v>
      </c>
      <c r="K40" s="19">
        <v>0</v>
      </c>
      <c r="L40" s="19">
        <v>7</v>
      </c>
      <c r="M40" s="19">
        <v>2</v>
      </c>
      <c r="N40" s="19">
        <v>1</v>
      </c>
      <c r="O40" s="19">
        <v>0</v>
      </c>
      <c r="P40" s="19">
        <v>18</v>
      </c>
      <c r="Q40" s="19">
        <v>73</v>
      </c>
      <c r="R40" s="20">
        <v>50.69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25</v>
      </c>
      <c r="E41" s="22">
        <v>25</v>
      </c>
      <c r="F41" s="23">
        <v>100</v>
      </c>
      <c r="G41" s="22">
        <v>0</v>
      </c>
      <c r="H41" s="22">
        <v>4</v>
      </c>
      <c r="I41" s="22">
        <v>2</v>
      </c>
      <c r="J41" s="22">
        <v>7</v>
      </c>
      <c r="K41" s="22">
        <v>1</v>
      </c>
      <c r="L41" s="22">
        <v>7</v>
      </c>
      <c r="M41" s="22">
        <v>3</v>
      </c>
      <c r="N41" s="22">
        <v>1</v>
      </c>
      <c r="O41" s="22">
        <v>0</v>
      </c>
      <c r="P41" s="22">
        <v>25</v>
      </c>
      <c r="Q41" s="22">
        <v>107</v>
      </c>
      <c r="R41" s="23">
        <v>53.5</v>
      </c>
      <c r="T41" s="5"/>
    </row>
    <row r="42" spans="1:20" s="4" customFormat="1" ht="15" customHeight="1" x14ac:dyDescent="0.25">
      <c r="A42" s="78">
        <v>12</v>
      </c>
      <c r="B42" s="79" t="s">
        <v>48</v>
      </c>
      <c r="C42" s="24" t="s">
        <v>17</v>
      </c>
      <c r="D42" s="18">
        <v>6</v>
      </c>
      <c r="E42" s="19">
        <v>6</v>
      </c>
      <c r="F42" s="20">
        <v>100</v>
      </c>
      <c r="G42" s="19">
        <v>0</v>
      </c>
      <c r="H42" s="19">
        <v>0</v>
      </c>
      <c r="I42" s="19">
        <v>0</v>
      </c>
      <c r="J42" s="19">
        <v>2</v>
      </c>
      <c r="K42" s="19">
        <v>0</v>
      </c>
      <c r="L42" s="19">
        <v>1</v>
      </c>
      <c r="M42" s="19">
        <v>1</v>
      </c>
      <c r="N42" s="19">
        <v>2</v>
      </c>
      <c r="O42" s="19">
        <v>0</v>
      </c>
      <c r="P42" s="19">
        <v>6</v>
      </c>
      <c r="Q42" s="19">
        <v>17</v>
      </c>
      <c r="R42" s="20">
        <v>35.42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6</v>
      </c>
      <c r="E43" s="19">
        <v>6</v>
      </c>
      <c r="F43" s="20">
        <v>100</v>
      </c>
      <c r="G43" s="19">
        <v>0</v>
      </c>
      <c r="H43" s="19">
        <v>0</v>
      </c>
      <c r="I43" s="19">
        <v>2</v>
      </c>
      <c r="J43" s="19">
        <v>0</v>
      </c>
      <c r="K43" s="19">
        <v>1</v>
      </c>
      <c r="L43" s="19">
        <v>0</v>
      </c>
      <c r="M43" s="19">
        <v>0</v>
      </c>
      <c r="N43" s="19">
        <v>3</v>
      </c>
      <c r="O43" s="19">
        <v>0</v>
      </c>
      <c r="P43" s="19">
        <v>6</v>
      </c>
      <c r="Q43" s="19">
        <v>19</v>
      </c>
      <c r="R43" s="20">
        <v>39.58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12</v>
      </c>
      <c r="E44" s="22">
        <v>12</v>
      </c>
      <c r="F44" s="23">
        <v>100</v>
      </c>
      <c r="G44" s="22">
        <v>0</v>
      </c>
      <c r="H44" s="22">
        <v>0</v>
      </c>
      <c r="I44" s="22">
        <v>2</v>
      </c>
      <c r="J44" s="22">
        <v>2</v>
      </c>
      <c r="K44" s="22">
        <v>1</v>
      </c>
      <c r="L44" s="22">
        <v>1</v>
      </c>
      <c r="M44" s="22">
        <v>1</v>
      </c>
      <c r="N44" s="22">
        <v>5</v>
      </c>
      <c r="O44" s="22">
        <v>0</v>
      </c>
      <c r="P44" s="22">
        <v>12</v>
      </c>
      <c r="Q44" s="22">
        <v>36</v>
      </c>
      <c r="R44" s="23">
        <v>37.5</v>
      </c>
      <c r="T44" s="5"/>
    </row>
    <row r="45" spans="1:20" s="4" customFormat="1" ht="15" customHeight="1" x14ac:dyDescent="0.25">
      <c r="A45" s="78">
        <v>13</v>
      </c>
      <c r="B45" s="79" t="s">
        <v>50</v>
      </c>
      <c r="C45" s="24" t="s">
        <v>17</v>
      </c>
      <c r="D45" s="18">
        <v>1</v>
      </c>
      <c r="E45" s="19">
        <v>1</v>
      </c>
      <c r="F45" s="20">
        <v>100</v>
      </c>
      <c r="G45" s="19">
        <v>0</v>
      </c>
      <c r="H45" s="19">
        <v>1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1</v>
      </c>
      <c r="Q45" s="19">
        <v>7</v>
      </c>
      <c r="R45" s="20">
        <v>87.5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10</v>
      </c>
      <c r="E46" s="19">
        <v>10</v>
      </c>
      <c r="F46" s="20">
        <v>100</v>
      </c>
      <c r="G46" s="19">
        <v>0</v>
      </c>
      <c r="H46" s="19">
        <v>6</v>
      </c>
      <c r="I46" s="19">
        <v>3</v>
      </c>
      <c r="J46" s="19">
        <v>1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10</v>
      </c>
      <c r="Q46" s="19">
        <v>65</v>
      </c>
      <c r="R46" s="20">
        <v>81.25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11</v>
      </c>
      <c r="E47" s="22">
        <v>11</v>
      </c>
      <c r="F47" s="23">
        <v>100</v>
      </c>
      <c r="G47" s="22">
        <v>0</v>
      </c>
      <c r="H47" s="22">
        <v>7</v>
      </c>
      <c r="I47" s="22">
        <v>3</v>
      </c>
      <c r="J47" s="22">
        <v>1</v>
      </c>
      <c r="K47" s="22">
        <v>0</v>
      </c>
      <c r="L47" s="22">
        <v>0</v>
      </c>
      <c r="M47" s="22">
        <v>0</v>
      </c>
      <c r="N47" s="22">
        <v>0</v>
      </c>
      <c r="O47" s="22">
        <v>0</v>
      </c>
      <c r="P47" s="22">
        <v>11</v>
      </c>
      <c r="Q47" s="22">
        <v>72</v>
      </c>
      <c r="R47" s="23">
        <v>81.819999999999993</v>
      </c>
      <c r="T47" s="5"/>
    </row>
    <row r="48" spans="1:20" s="4" customFormat="1" ht="15" customHeight="1" x14ac:dyDescent="0.25">
      <c r="A48" s="78">
        <v>14</v>
      </c>
      <c r="B48" s="79" t="s">
        <v>51</v>
      </c>
      <c r="C48" s="24" t="s">
        <v>17</v>
      </c>
      <c r="D48" s="18">
        <v>1</v>
      </c>
      <c r="E48" s="19">
        <v>1</v>
      </c>
      <c r="F48" s="20">
        <v>100</v>
      </c>
      <c r="G48" s="19">
        <v>0</v>
      </c>
      <c r="H48" s="19">
        <v>0</v>
      </c>
      <c r="I48" s="19">
        <v>0</v>
      </c>
      <c r="J48" s="19">
        <v>1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1</v>
      </c>
      <c r="Q48" s="19">
        <v>5</v>
      </c>
      <c r="R48" s="20">
        <v>62.5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4</v>
      </c>
      <c r="E49" s="19">
        <v>4</v>
      </c>
      <c r="F49" s="20">
        <v>100</v>
      </c>
      <c r="G49" s="19">
        <v>0</v>
      </c>
      <c r="H49" s="19">
        <v>1</v>
      </c>
      <c r="I49" s="19">
        <v>0</v>
      </c>
      <c r="J49" s="19">
        <v>1</v>
      </c>
      <c r="K49" s="19">
        <v>0</v>
      </c>
      <c r="L49" s="19">
        <v>1</v>
      </c>
      <c r="M49" s="19">
        <v>1</v>
      </c>
      <c r="N49" s="19">
        <v>0</v>
      </c>
      <c r="O49" s="19">
        <v>0</v>
      </c>
      <c r="P49" s="19">
        <v>4</v>
      </c>
      <c r="Q49" s="19">
        <v>17</v>
      </c>
      <c r="R49" s="20">
        <v>53.13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5</v>
      </c>
      <c r="E50" s="22">
        <v>5</v>
      </c>
      <c r="F50" s="23">
        <v>100</v>
      </c>
      <c r="G50" s="22">
        <v>0</v>
      </c>
      <c r="H50" s="22">
        <v>1</v>
      </c>
      <c r="I50" s="22">
        <v>0</v>
      </c>
      <c r="J50" s="22">
        <v>2</v>
      </c>
      <c r="K50" s="22">
        <v>0</v>
      </c>
      <c r="L50" s="22">
        <v>1</v>
      </c>
      <c r="M50" s="22">
        <v>1</v>
      </c>
      <c r="N50" s="22">
        <v>0</v>
      </c>
      <c r="O50" s="22">
        <v>0</v>
      </c>
      <c r="P50" s="22">
        <v>5</v>
      </c>
      <c r="Q50" s="22">
        <v>22</v>
      </c>
      <c r="R50" s="23">
        <v>55</v>
      </c>
      <c r="T50" s="5"/>
    </row>
    <row r="51" spans="1:20" s="4" customFormat="1" ht="15" customHeight="1" x14ac:dyDescent="0.25">
      <c r="A51" s="78">
        <v>15</v>
      </c>
      <c r="B51" s="79" t="s">
        <v>52</v>
      </c>
      <c r="C51" s="24" t="s">
        <v>17</v>
      </c>
      <c r="D51" s="18">
        <v>1</v>
      </c>
      <c r="E51" s="19">
        <v>1</v>
      </c>
      <c r="F51" s="20">
        <v>100</v>
      </c>
      <c r="G51" s="19">
        <v>0</v>
      </c>
      <c r="H51" s="19">
        <v>0</v>
      </c>
      <c r="I51" s="19">
        <v>1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1</v>
      </c>
      <c r="Q51" s="19">
        <v>6</v>
      </c>
      <c r="R51" s="20">
        <v>75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5</v>
      </c>
      <c r="E52" s="19">
        <v>5</v>
      </c>
      <c r="F52" s="20">
        <v>100</v>
      </c>
      <c r="G52" s="19">
        <v>0</v>
      </c>
      <c r="H52" s="19">
        <v>0</v>
      </c>
      <c r="I52" s="19">
        <v>0</v>
      </c>
      <c r="J52" s="19">
        <v>4</v>
      </c>
      <c r="K52" s="19">
        <v>0</v>
      </c>
      <c r="L52" s="19">
        <v>1</v>
      </c>
      <c r="M52" s="19">
        <v>0</v>
      </c>
      <c r="N52" s="19">
        <v>0</v>
      </c>
      <c r="O52" s="19">
        <v>0</v>
      </c>
      <c r="P52" s="19">
        <v>5</v>
      </c>
      <c r="Q52" s="19">
        <v>23</v>
      </c>
      <c r="R52" s="20">
        <v>57.5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6</v>
      </c>
      <c r="E53" s="22">
        <v>6</v>
      </c>
      <c r="F53" s="23">
        <v>100</v>
      </c>
      <c r="G53" s="22">
        <v>0</v>
      </c>
      <c r="H53" s="22">
        <v>0</v>
      </c>
      <c r="I53" s="22">
        <v>1</v>
      </c>
      <c r="J53" s="22">
        <v>4</v>
      </c>
      <c r="K53" s="22">
        <v>0</v>
      </c>
      <c r="L53" s="22">
        <v>1</v>
      </c>
      <c r="M53" s="22">
        <v>0</v>
      </c>
      <c r="N53" s="22">
        <v>0</v>
      </c>
      <c r="O53" s="22">
        <v>0</v>
      </c>
      <c r="P53" s="22">
        <v>6</v>
      </c>
      <c r="Q53" s="22">
        <v>29</v>
      </c>
      <c r="R53" s="23">
        <v>60.42</v>
      </c>
      <c r="T53" s="5"/>
    </row>
    <row r="54" spans="1:20" s="4" customFormat="1" ht="15" customHeight="1" x14ac:dyDescent="0.25">
      <c r="A54" s="78">
        <v>16</v>
      </c>
      <c r="B54" s="79" t="s">
        <v>53</v>
      </c>
      <c r="C54" s="24" t="s">
        <v>17</v>
      </c>
      <c r="D54" s="18">
        <v>6</v>
      </c>
      <c r="E54" s="19">
        <v>6</v>
      </c>
      <c r="F54" s="20">
        <v>100</v>
      </c>
      <c r="G54" s="19">
        <v>1</v>
      </c>
      <c r="H54" s="19">
        <v>2</v>
      </c>
      <c r="I54" s="19">
        <v>0</v>
      </c>
      <c r="J54" s="19">
        <v>1</v>
      </c>
      <c r="K54" s="19">
        <v>0</v>
      </c>
      <c r="L54" s="19">
        <v>1</v>
      </c>
      <c r="M54" s="19">
        <v>1</v>
      </c>
      <c r="N54" s="19">
        <v>0</v>
      </c>
      <c r="O54" s="19">
        <v>0</v>
      </c>
      <c r="P54" s="19">
        <v>6</v>
      </c>
      <c r="Q54" s="19">
        <v>32</v>
      </c>
      <c r="R54" s="20">
        <v>66.67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12</v>
      </c>
      <c r="E55" s="19">
        <v>12</v>
      </c>
      <c r="F55" s="20">
        <v>100</v>
      </c>
      <c r="G55" s="19">
        <v>2</v>
      </c>
      <c r="H55" s="19">
        <v>4</v>
      </c>
      <c r="I55" s="19">
        <v>0</v>
      </c>
      <c r="J55" s="19">
        <v>3</v>
      </c>
      <c r="K55" s="19">
        <v>0</v>
      </c>
      <c r="L55" s="19">
        <v>0</v>
      </c>
      <c r="M55" s="19">
        <v>1</v>
      </c>
      <c r="N55" s="19">
        <v>2</v>
      </c>
      <c r="O55" s="19">
        <v>0</v>
      </c>
      <c r="P55" s="19">
        <v>12</v>
      </c>
      <c r="Q55" s="19">
        <v>63</v>
      </c>
      <c r="R55" s="20">
        <v>65.63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18</v>
      </c>
      <c r="E56" s="22">
        <v>18</v>
      </c>
      <c r="F56" s="23">
        <v>100</v>
      </c>
      <c r="G56" s="22">
        <v>3</v>
      </c>
      <c r="H56" s="22">
        <v>6</v>
      </c>
      <c r="I56" s="22">
        <v>0</v>
      </c>
      <c r="J56" s="22">
        <v>4</v>
      </c>
      <c r="K56" s="22">
        <v>0</v>
      </c>
      <c r="L56" s="22">
        <v>1</v>
      </c>
      <c r="M56" s="22">
        <v>2</v>
      </c>
      <c r="N56" s="22">
        <v>2</v>
      </c>
      <c r="O56" s="22">
        <v>0</v>
      </c>
      <c r="P56" s="22">
        <v>18</v>
      </c>
      <c r="Q56" s="22">
        <v>95</v>
      </c>
      <c r="R56" s="23">
        <v>65.97</v>
      </c>
      <c r="T56" s="5"/>
    </row>
    <row r="57" spans="1:20" s="4" customFormat="1" ht="15" customHeight="1" x14ac:dyDescent="0.25">
      <c r="A57" s="78">
        <v>17</v>
      </c>
      <c r="B57" s="79" t="s">
        <v>54</v>
      </c>
      <c r="C57" s="24" t="s">
        <v>17</v>
      </c>
      <c r="D57" s="18">
        <v>5</v>
      </c>
      <c r="E57" s="19">
        <v>5</v>
      </c>
      <c r="F57" s="20">
        <v>100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1</v>
      </c>
      <c r="M57" s="19">
        <v>4</v>
      </c>
      <c r="N57" s="19">
        <v>0</v>
      </c>
      <c r="O57" s="19">
        <v>0</v>
      </c>
      <c r="P57" s="19">
        <v>5</v>
      </c>
      <c r="Q57" s="19">
        <v>11</v>
      </c>
      <c r="R57" s="20">
        <v>27.5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5</v>
      </c>
      <c r="E58" s="19">
        <v>5</v>
      </c>
      <c r="F58" s="20">
        <v>100</v>
      </c>
      <c r="G58" s="19">
        <v>0</v>
      </c>
      <c r="H58" s="19">
        <v>1</v>
      </c>
      <c r="I58" s="19">
        <v>0</v>
      </c>
      <c r="J58" s="19">
        <v>0</v>
      </c>
      <c r="K58" s="19">
        <v>1</v>
      </c>
      <c r="L58" s="19">
        <v>0</v>
      </c>
      <c r="M58" s="19">
        <v>3</v>
      </c>
      <c r="N58" s="19">
        <v>0</v>
      </c>
      <c r="O58" s="19">
        <v>0</v>
      </c>
      <c r="P58" s="19">
        <v>5</v>
      </c>
      <c r="Q58" s="19">
        <v>17</v>
      </c>
      <c r="R58" s="20">
        <v>42.5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10</v>
      </c>
      <c r="E59" s="22">
        <v>10</v>
      </c>
      <c r="F59" s="23">
        <v>100</v>
      </c>
      <c r="G59" s="22">
        <v>0</v>
      </c>
      <c r="H59" s="22">
        <v>1</v>
      </c>
      <c r="I59" s="22">
        <v>0</v>
      </c>
      <c r="J59" s="22">
        <v>0</v>
      </c>
      <c r="K59" s="22">
        <v>1</v>
      </c>
      <c r="L59" s="22">
        <v>1</v>
      </c>
      <c r="M59" s="22">
        <v>7</v>
      </c>
      <c r="N59" s="22">
        <v>0</v>
      </c>
      <c r="O59" s="22">
        <v>0</v>
      </c>
      <c r="P59" s="22">
        <v>10</v>
      </c>
      <c r="Q59" s="22">
        <v>28</v>
      </c>
      <c r="R59" s="23">
        <v>35</v>
      </c>
      <c r="T59" s="5"/>
    </row>
    <row r="60" spans="1:20" s="4" customFormat="1" ht="15" customHeight="1" x14ac:dyDescent="0.25">
      <c r="A60" s="78">
        <v>18</v>
      </c>
      <c r="B60" s="79" t="s">
        <v>55</v>
      </c>
      <c r="C60" s="24" t="s">
        <v>17</v>
      </c>
      <c r="D60" s="90" t="s">
        <v>87</v>
      </c>
      <c r="E60" s="19"/>
      <c r="F60" s="20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6</v>
      </c>
      <c r="E61" s="19">
        <v>6</v>
      </c>
      <c r="F61" s="20">
        <v>100</v>
      </c>
      <c r="G61" s="19">
        <v>1</v>
      </c>
      <c r="H61" s="19">
        <v>2</v>
      </c>
      <c r="I61" s="19">
        <v>2</v>
      </c>
      <c r="J61" s="19">
        <v>1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6</v>
      </c>
      <c r="Q61" s="19">
        <v>39</v>
      </c>
      <c r="R61" s="20">
        <v>81.25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6</v>
      </c>
      <c r="E62" s="22">
        <v>6</v>
      </c>
      <c r="F62" s="23">
        <v>100</v>
      </c>
      <c r="G62" s="22">
        <v>1</v>
      </c>
      <c r="H62" s="22">
        <v>2</v>
      </c>
      <c r="I62" s="22">
        <v>2</v>
      </c>
      <c r="J62" s="22">
        <v>1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6</v>
      </c>
      <c r="Q62" s="22">
        <v>39</v>
      </c>
      <c r="R62" s="23">
        <v>81.25</v>
      </c>
      <c r="T62" s="5"/>
    </row>
    <row r="63" spans="1:20" s="4" customFormat="1" ht="15" customHeight="1" x14ac:dyDescent="0.25">
      <c r="A63" s="78">
        <v>19</v>
      </c>
      <c r="B63" s="79" t="s">
        <v>56</v>
      </c>
      <c r="C63" s="24" t="s">
        <v>17</v>
      </c>
      <c r="D63" s="18">
        <v>7</v>
      </c>
      <c r="E63" s="19">
        <v>7</v>
      </c>
      <c r="F63" s="20">
        <v>100</v>
      </c>
      <c r="G63" s="19">
        <v>0</v>
      </c>
      <c r="H63" s="19">
        <v>1</v>
      </c>
      <c r="I63" s="19">
        <v>0</v>
      </c>
      <c r="J63" s="19">
        <v>1</v>
      </c>
      <c r="K63" s="19">
        <v>1</v>
      </c>
      <c r="L63" s="19">
        <v>1</v>
      </c>
      <c r="M63" s="19">
        <v>3</v>
      </c>
      <c r="N63" s="19">
        <v>0</v>
      </c>
      <c r="O63" s="19">
        <v>0</v>
      </c>
      <c r="P63" s="19">
        <v>7</v>
      </c>
      <c r="Q63" s="19">
        <v>25</v>
      </c>
      <c r="R63" s="20">
        <v>44.64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5</v>
      </c>
      <c r="E64" s="19">
        <v>5</v>
      </c>
      <c r="F64" s="20">
        <v>100</v>
      </c>
      <c r="G64" s="19">
        <v>0</v>
      </c>
      <c r="H64" s="19">
        <v>0</v>
      </c>
      <c r="I64" s="19">
        <v>2</v>
      </c>
      <c r="J64" s="19">
        <v>1</v>
      </c>
      <c r="K64" s="19">
        <v>2</v>
      </c>
      <c r="L64" s="19">
        <v>0</v>
      </c>
      <c r="M64" s="19">
        <v>0</v>
      </c>
      <c r="N64" s="19">
        <v>0</v>
      </c>
      <c r="O64" s="19">
        <v>0</v>
      </c>
      <c r="P64" s="19">
        <v>5</v>
      </c>
      <c r="Q64" s="19">
        <v>25</v>
      </c>
      <c r="R64" s="20">
        <v>62.5</v>
      </c>
      <c r="T64" s="5"/>
    </row>
    <row r="65" spans="1:20" s="4" customFormat="1" ht="15" customHeight="1" x14ac:dyDescent="0.25">
      <c r="A65" s="78"/>
      <c r="B65" s="79"/>
      <c r="C65" s="25" t="s">
        <v>19</v>
      </c>
      <c r="D65" s="21">
        <v>12</v>
      </c>
      <c r="E65" s="22">
        <v>12</v>
      </c>
      <c r="F65" s="23">
        <v>100</v>
      </c>
      <c r="G65" s="22">
        <v>0</v>
      </c>
      <c r="H65" s="22">
        <v>1</v>
      </c>
      <c r="I65" s="22">
        <v>2</v>
      </c>
      <c r="J65" s="22">
        <v>2</v>
      </c>
      <c r="K65" s="22">
        <v>3</v>
      </c>
      <c r="L65" s="22">
        <v>1</v>
      </c>
      <c r="M65" s="22">
        <v>3</v>
      </c>
      <c r="N65" s="22">
        <v>0</v>
      </c>
      <c r="O65" s="22">
        <v>0</v>
      </c>
      <c r="P65" s="22">
        <v>12</v>
      </c>
      <c r="Q65" s="22">
        <v>50</v>
      </c>
      <c r="R65" s="23">
        <v>52.08</v>
      </c>
      <c r="T65" s="5"/>
    </row>
    <row r="66" spans="1:20" s="4" customFormat="1" ht="15" customHeight="1" x14ac:dyDescent="0.25">
      <c r="A66" s="78">
        <v>20</v>
      </c>
      <c r="B66" s="79" t="s">
        <v>57</v>
      </c>
      <c r="C66" s="24" t="s">
        <v>17</v>
      </c>
      <c r="D66" s="18">
        <v>3</v>
      </c>
      <c r="E66" s="19">
        <v>3</v>
      </c>
      <c r="F66" s="20">
        <v>100</v>
      </c>
      <c r="G66" s="19">
        <v>0</v>
      </c>
      <c r="H66" s="19">
        <v>0</v>
      </c>
      <c r="I66" s="19">
        <v>0</v>
      </c>
      <c r="J66" s="19">
        <v>0</v>
      </c>
      <c r="K66" s="19">
        <v>1</v>
      </c>
      <c r="L66" s="19">
        <v>1</v>
      </c>
      <c r="M66" s="19">
        <v>0</v>
      </c>
      <c r="N66" s="19">
        <v>1</v>
      </c>
      <c r="O66" s="19">
        <v>0</v>
      </c>
      <c r="P66" s="19">
        <v>3</v>
      </c>
      <c r="Q66" s="19">
        <v>8</v>
      </c>
      <c r="R66" s="20">
        <v>33.33</v>
      </c>
      <c r="T66" s="5"/>
    </row>
    <row r="67" spans="1:20" s="4" customFormat="1" ht="15" customHeight="1" x14ac:dyDescent="0.25">
      <c r="A67" s="78"/>
      <c r="B67" s="79"/>
      <c r="C67" s="24" t="s">
        <v>18</v>
      </c>
      <c r="D67" s="18">
        <v>7</v>
      </c>
      <c r="E67" s="19">
        <v>7</v>
      </c>
      <c r="F67" s="20">
        <v>100</v>
      </c>
      <c r="G67" s="19">
        <v>0</v>
      </c>
      <c r="H67" s="19">
        <v>0</v>
      </c>
      <c r="I67" s="19">
        <v>2</v>
      </c>
      <c r="J67" s="19">
        <v>0</v>
      </c>
      <c r="K67" s="19">
        <v>1</v>
      </c>
      <c r="L67" s="19">
        <v>3</v>
      </c>
      <c r="M67" s="19">
        <v>1</v>
      </c>
      <c r="N67" s="19">
        <v>0</v>
      </c>
      <c r="O67" s="19">
        <v>0</v>
      </c>
      <c r="P67" s="19">
        <v>7</v>
      </c>
      <c r="Q67" s="19">
        <v>27</v>
      </c>
      <c r="R67" s="20">
        <v>48.21</v>
      </c>
      <c r="T67" s="5"/>
    </row>
    <row r="68" spans="1:20" s="4" customFormat="1" ht="15" customHeight="1" x14ac:dyDescent="0.25">
      <c r="A68" s="78"/>
      <c r="B68" s="79"/>
      <c r="C68" s="25" t="s">
        <v>19</v>
      </c>
      <c r="D68" s="21">
        <v>10</v>
      </c>
      <c r="E68" s="22">
        <v>10</v>
      </c>
      <c r="F68" s="23">
        <v>100</v>
      </c>
      <c r="G68" s="22">
        <v>0</v>
      </c>
      <c r="H68" s="22">
        <v>0</v>
      </c>
      <c r="I68" s="22">
        <v>2</v>
      </c>
      <c r="J68" s="22">
        <v>0</v>
      </c>
      <c r="K68" s="22">
        <v>2</v>
      </c>
      <c r="L68" s="22">
        <v>4</v>
      </c>
      <c r="M68" s="22">
        <v>1</v>
      </c>
      <c r="N68" s="22">
        <v>1</v>
      </c>
      <c r="O68" s="22">
        <v>0</v>
      </c>
      <c r="P68" s="22">
        <v>10</v>
      </c>
      <c r="Q68" s="22">
        <v>35</v>
      </c>
      <c r="R68" s="23">
        <v>43.75</v>
      </c>
      <c r="T68" s="5"/>
    </row>
    <row r="69" spans="1:20" s="4" customFormat="1" ht="15" customHeight="1" x14ac:dyDescent="0.25">
      <c r="A69" s="78">
        <v>21</v>
      </c>
      <c r="B69" s="79" t="s">
        <v>58</v>
      </c>
      <c r="C69" s="24" t="s">
        <v>17</v>
      </c>
      <c r="D69" s="18">
        <v>7</v>
      </c>
      <c r="E69" s="19">
        <v>7</v>
      </c>
      <c r="F69" s="20">
        <v>100</v>
      </c>
      <c r="G69" s="19">
        <v>0</v>
      </c>
      <c r="H69" s="19">
        <v>0</v>
      </c>
      <c r="I69" s="19">
        <v>1</v>
      </c>
      <c r="J69" s="19">
        <v>0</v>
      </c>
      <c r="K69" s="19">
        <v>3</v>
      </c>
      <c r="L69" s="19">
        <v>2</v>
      </c>
      <c r="M69" s="19">
        <v>1</v>
      </c>
      <c r="N69" s="19">
        <v>0</v>
      </c>
      <c r="O69" s="19">
        <v>0</v>
      </c>
      <c r="P69" s="19">
        <v>7</v>
      </c>
      <c r="Q69" s="19">
        <v>26</v>
      </c>
      <c r="R69" s="20">
        <v>46.43</v>
      </c>
      <c r="T69" s="5"/>
    </row>
    <row r="70" spans="1:20" s="4" customFormat="1" ht="15" customHeight="1" x14ac:dyDescent="0.25">
      <c r="A70" s="78"/>
      <c r="B70" s="79"/>
      <c r="C70" s="24" t="s">
        <v>18</v>
      </c>
      <c r="D70" s="18">
        <v>6</v>
      </c>
      <c r="E70" s="19">
        <v>6</v>
      </c>
      <c r="F70" s="20">
        <v>100</v>
      </c>
      <c r="G70" s="19">
        <v>0</v>
      </c>
      <c r="H70" s="19">
        <v>0</v>
      </c>
      <c r="I70" s="19">
        <v>0</v>
      </c>
      <c r="J70" s="19">
        <v>3</v>
      </c>
      <c r="K70" s="19">
        <v>2</v>
      </c>
      <c r="L70" s="19">
        <v>1</v>
      </c>
      <c r="M70" s="19">
        <v>0</v>
      </c>
      <c r="N70" s="19">
        <v>0</v>
      </c>
      <c r="O70" s="19">
        <v>0</v>
      </c>
      <c r="P70" s="19">
        <v>6</v>
      </c>
      <c r="Q70" s="19">
        <v>26</v>
      </c>
      <c r="R70" s="20">
        <v>54.17</v>
      </c>
      <c r="T70" s="5"/>
    </row>
    <row r="71" spans="1:20" s="4" customFormat="1" ht="15" customHeight="1" x14ac:dyDescent="0.25">
      <c r="A71" s="78"/>
      <c r="B71" s="79"/>
      <c r="C71" s="25" t="s">
        <v>19</v>
      </c>
      <c r="D71" s="21">
        <v>13</v>
      </c>
      <c r="E71" s="22">
        <v>13</v>
      </c>
      <c r="F71" s="23">
        <v>100</v>
      </c>
      <c r="G71" s="22">
        <v>0</v>
      </c>
      <c r="H71" s="22">
        <v>0</v>
      </c>
      <c r="I71" s="22">
        <v>1</v>
      </c>
      <c r="J71" s="22">
        <v>3</v>
      </c>
      <c r="K71" s="22">
        <v>5</v>
      </c>
      <c r="L71" s="22">
        <v>3</v>
      </c>
      <c r="M71" s="22">
        <v>1</v>
      </c>
      <c r="N71" s="22">
        <v>0</v>
      </c>
      <c r="O71" s="22">
        <v>0</v>
      </c>
      <c r="P71" s="22">
        <v>13</v>
      </c>
      <c r="Q71" s="22">
        <v>52</v>
      </c>
      <c r="R71" s="23">
        <v>50</v>
      </c>
      <c r="T71" s="5"/>
    </row>
    <row r="72" spans="1:20" s="4" customFormat="1" ht="15" customHeight="1" x14ac:dyDescent="0.25">
      <c r="A72" s="78">
        <v>22</v>
      </c>
      <c r="B72" s="79" t="s">
        <v>59</v>
      </c>
      <c r="C72" s="24" t="s">
        <v>17</v>
      </c>
      <c r="D72" s="18">
        <v>6</v>
      </c>
      <c r="E72" s="19">
        <v>6</v>
      </c>
      <c r="F72" s="20">
        <v>100</v>
      </c>
      <c r="G72" s="19">
        <v>0</v>
      </c>
      <c r="H72" s="19">
        <v>3</v>
      </c>
      <c r="I72" s="19">
        <v>3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6</v>
      </c>
      <c r="Q72" s="19">
        <v>39</v>
      </c>
      <c r="R72" s="20">
        <v>81.25</v>
      </c>
      <c r="T72" s="5"/>
    </row>
    <row r="73" spans="1:20" s="4" customFormat="1" ht="15" customHeight="1" x14ac:dyDescent="0.25">
      <c r="A73" s="78"/>
      <c r="B73" s="79"/>
      <c r="C73" s="24" t="s">
        <v>18</v>
      </c>
      <c r="D73" s="18">
        <v>10</v>
      </c>
      <c r="E73" s="19">
        <v>10</v>
      </c>
      <c r="F73" s="20">
        <v>100</v>
      </c>
      <c r="G73" s="19">
        <v>1</v>
      </c>
      <c r="H73" s="19">
        <v>8</v>
      </c>
      <c r="I73" s="19">
        <v>1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10</v>
      </c>
      <c r="Q73" s="19">
        <v>70</v>
      </c>
      <c r="R73" s="20">
        <v>87.5</v>
      </c>
      <c r="T73" s="5"/>
    </row>
    <row r="74" spans="1:20" s="4" customFormat="1" ht="15" customHeight="1" x14ac:dyDescent="0.25">
      <c r="A74" s="78"/>
      <c r="B74" s="79"/>
      <c r="C74" s="25" t="s">
        <v>19</v>
      </c>
      <c r="D74" s="21">
        <v>16</v>
      </c>
      <c r="E74" s="22">
        <v>16</v>
      </c>
      <c r="F74" s="23">
        <v>100</v>
      </c>
      <c r="G74" s="22">
        <v>1</v>
      </c>
      <c r="H74" s="22">
        <v>11</v>
      </c>
      <c r="I74" s="22">
        <v>4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16</v>
      </c>
      <c r="Q74" s="22">
        <v>109</v>
      </c>
      <c r="R74" s="23">
        <v>85.16</v>
      </c>
      <c r="T74" s="5"/>
    </row>
    <row r="75" spans="1:20" s="4" customFormat="1" ht="15" customHeight="1" x14ac:dyDescent="0.25">
      <c r="A75" s="78">
        <v>23</v>
      </c>
      <c r="B75" s="79" t="s">
        <v>60</v>
      </c>
      <c r="C75" s="24" t="s">
        <v>17</v>
      </c>
      <c r="D75" s="18">
        <v>2</v>
      </c>
      <c r="E75" s="19">
        <v>2</v>
      </c>
      <c r="F75" s="20">
        <v>100</v>
      </c>
      <c r="G75" s="19">
        <v>0</v>
      </c>
      <c r="H75" s="19">
        <v>0</v>
      </c>
      <c r="I75" s="19">
        <v>0</v>
      </c>
      <c r="J75" s="19">
        <v>0</v>
      </c>
      <c r="K75" s="19">
        <v>1</v>
      </c>
      <c r="L75" s="19">
        <v>0</v>
      </c>
      <c r="M75" s="19">
        <v>0</v>
      </c>
      <c r="N75" s="19">
        <v>1</v>
      </c>
      <c r="O75" s="19">
        <v>0</v>
      </c>
      <c r="P75" s="19">
        <v>2</v>
      </c>
      <c r="Q75" s="19">
        <v>5</v>
      </c>
      <c r="R75" s="20">
        <v>31.25</v>
      </c>
      <c r="T75" s="5"/>
    </row>
    <row r="76" spans="1:20" s="4" customFormat="1" ht="15" customHeight="1" x14ac:dyDescent="0.25">
      <c r="A76" s="78"/>
      <c r="B76" s="79"/>
      <c r="C76" s="24" t="s">
        <v>18</v>
      </c>
      <c r="D76" s="18">
        <v>2</v>
      </c>
      <c r="E76" s="19">
        <v>2</v>
      </c>
      <c r="F76" s="20">
        <v>100</v>
      </c>
      <c r="G76" s="19">
        <v>0</v>
      </c>
      <c r="H76" s="19">
        <v>0</v>
      </c>
      <c r="I76" s="19">
        <v>0</v>
      </c>
      <c r="J76" s="19">
        <v>0</v>
      </c>
      <c r="K76" s="19">
        <v>1</v>
      </c>
      <c r="L76" s="19">
        <v>0</v>
      </c>
      <c r="M76" s="19">
        <v>0</v>
      </c>
      <c r="N76" s="19">
        <v>1</v>
      </c>
      <c r="O76" s="19">
        <v>0</v>
      </c>
      <c r="P76" s="19">
        <v>2</v>
      </c>
      <c r="Q76" s="19">
        <v>5</v>
      </c>
      <c r="R76" s="20">
        <v>31.25</v>
      </c>
      <c r="T76" s="5"/>
    </row>
    <row r="77" spans="1:20" s="4" customFormat="1" ht="15" customHeight="1" x14ac:dyDescent="0.25">
      <c r="A77" s="78"/>
      <c r="B77" s="79"/>
      <c r="C77" s="25" t="s">
        <v>19</v>
      </c>
      <c r="D77" s="21">
        <v>4</v>
      </c>
      <c r="E77" s="22">
        <v>4</v>
      </c>
      <c r="F77" s="23">
        <v>100</v>
      </c>
      <c r="G77" s="22">
        <v>0</v>
      </c>
      <c r="H77" s="22">
        <v>0</v>
      </c>
      <c r="I77" s="22">
        <v>0</v>
      </c>
      <c r="J77" s="22">
        <v>0</v>
      </c>
      <c r="K77" s="22">
        <v>2</v>
      </c>
      <c r="L77" s="22">
        <v>0</v>
      </c>
      <c r="M77" s="22">
        <v>0</v>
      </c>
      <c r="N77" s="22">
        <v>2</v>
      </c>
      <c r="O77" s="22">
        <v>0</v>
      </c>
      <c r="P77" s="22">
        <v>4</v>
      </c>
      <c r="Q77" s="22">
        <v>10</v>
      </c>
      <c r="R77" s="23">
        <v>31.25</v>
      </c>
      <c r="T77" s="5"/>
    </row>
    <row r="78" spans="1:20" s="4" customFormat="1" ht="15" customHeight="1" x14ac:dyDescent="0.25">
      <c r="A78" s="78">
        <v>24</v>
      </c>
      <c r="B78" s="79" t="s">
        <v>61</v>
      </c>
      <c r="C78" s="24" t="s">
        <v>17</v>
      </c>
      <c r="D78" s="18">
        <v>23</v>
      </c>
      <c r="E78" s="19">
        <v>23</v>
      </c>
      <c r="F78" s="20">
        <v>100</v>
      </c>
      <c r="G78" s="19">
        <v>2</v>
      </c>
      <c r="H78" s="19">
        <v>1</v>
      </c>
      <c r="I78" s="19">
        <v>1</v>
      </c>
      <c r="J78" s="19">
        <v>1</v>
      </c>
      <c r="K78" s="19">
        <v>10</v>
      </c>
      <c r="L78" s="19">
        <v>5</v>
      </c>
      <c r="M78" s="19">
        <v>3</v>
      </c>
      <c r="N78" s="19">
        <v>0</v>
      </c>
      <c r="O78" s="19">
        <v>0</v>
      </c>
      <c r="P78" s="19">
        <v>23</v>
      </c>
      <c r="Q78" s="19">
        <v>95</v>
      </c>
      <c r="R78" s="20">
        <v>51.63</v>
      </c>
      <c r="T78" s="5"/>
    </row>
    <row r="79" spans="1:20" s="4" customFormat="1" ht="15" customHeight="1" x14ac:dyDescent="0.25">
      <c r="A79" s="78"/>
      <c r="B79" s="79"/>
      <c r="C79" s="24" t="s">
        <v>18</v>
      </c>
      <c r="D79" s="18">
        <v>17</v>
      </c>
      <c r="E79" s="19">
        <v>17</v>
      </c>
      <c r="F79" s="20">
        <v>100</v>
      </c>
      <c r="G79" s="19">
        <v>1</v>
      </c>
      <c r="H79" s="19">
        <v>6</v>
      </c>
      <c r="I79" s="19">
        <v>0</v>
      </c>
      <c r="J79" s="19">
        <v>2</v>
      </c>
      <c r="K79" s="19">
        <v>6</v>
      </c>
      <c r="L79" s="19">
        <v>1</v>
      </c>
      <c r="M79" s="19">
        <v>0</v>
      </c>
      <c r="N79" s="19">
        <v>1</v>
      </c>
      <c r="O79" s="19">
        <v>0</v>
      </c>
      <c r="P79" s="19">
        <v>17</v>
      </c>
      <c r="Q79" s="19">
        <v>88</v>
      </c>
      <c r="R79" s="20">
        <v>64.709999999999994</v>
      </c>
      <c r="T79" s="5"/>
    </row>
    <row r="80" spans="1:20" s="4" customFormat="1" ht="15" customHeight="1" x14ac:dyDescent="0.25">
      <c r="A80" s="78"/>
      <c r="B80" s="79"/>
      <c r="C80" s="25" t="s">
        <v>19</v>
      </c>
      <c r="D80" s="21">
        <v>40</v>
      </c>
      <c r="E80" s="22">
        <v>40</v>
      </c>
      <c r="F80" s="23">
        <v>100</v>
      </c>
      <c r="G80" s="22">
        <v>3</v>
      </c>
      <c r="H80" s="22">
        <v>7</v>
      </c>
      <c r="I80" s="22">
        <v>1</v>
      </c>
      <c r="J80" s="22">
        <v>3</v>
      </c>
      <c r="K80" s="22">
        <v>16</v>
      </c>
      <c r="L80" s="22">
        <v>6</v>
      </c>
      <c r="M80" s="22">
        <v>3</v>
      </c>
      <c r="N80" s="22">
        <v>1</v>
      </c>
      <c r="O80" s="22">
        <v>0</v>
      </c>
      <c r="P80" s="22">
        <v>40</v>
      </c>
      <c r="Q80" s="22">
        <v>183</v>
      </c>
      <c r="R80" s="23">
        <v>57.19</v>
      </c>
      <c r="T80" s="5"/>
    </row>
    <row r="81" spans="1:20" s="4" customFormat="1" ht="15" customHeight="1" x14ac:dyDescent="0.25">
      <c r="A81" s="78">
        <v>25</v>
      </c>
      <c r="B81" s="79" t="s">
        <v>62</v>
      </c>
      <c r="C81" s="24" t="s">
        <v>17</v>
      </c>
      <c r="D81" s="18">
        <v>2</v>
      </c>
      <c r="E81" s="19">
        <v>2</v>
      </c>
      <c r="F81" s="20">
        <v>100</v>
      </c>
      <c r="G81" s="19">
        <v>0</v>
      </c>
      <c r="H81" s="19">
        <v>0</v>
      </c>
      <c r="I81" s="19">
        <v>0</v>
      </c>
      <c r="J81" s="19">
        <v>0</v>
      </c>
      <c r="K81" s="19">
        <v>2</v>
      </c>
      <c r="L81" s="19">
        <v>0</v>
      </c>
      <c r="M81" s="19">
        <v>0</v>
      </c>
      <c r="N81" s="19">
        <v>0</v>
      </c>
      <c r="O81" s="19">
        <v>0</v>
      </c>
      <c r="P81" s="19">
        <v>2</v>
      </c>
      <c r="Q81" s="19">
        <v>8</v>
      </c>
      <c r="R81" s="20">
        <v>50</v>
      </c>
      <c r="T81" s="5"/>
    </row>
    <row r="82" spans="1:20" s="4" customFormat="1" ht="15" customHeight="1" x14ac:dyDescent="0.25">
      <c r="A82" s="78"/>
      <c r="B82" s="79"/>
      <c r="C82" s="24" t="s">
        <v>18</v>
      </c>
      <c r="D82" s="18">
        <v>13</v>
      </c>
      <c r="E82" s="19">
        <v>13</v>
      </c>
      <c r="F82" s="20">
        <v>100</v>
      </c>
      <c r="G82" s="19">
        <v>1</v>
      </c>
      <c r="H82" s="19">
        <v>3</v>
      </c>
      <c r="I82" s="19">
        <v>2</v>
      </c>
      <c r="J82" s="19">
        <v>2</v>
      </c>
      <c r="K82" s="19">
        <v>1</v>
      </c>
      <c r="L82" s="19">
        <v>4</v>
      </c>
      <c r="M82" s="19">
        <v>0</v>
      </c>
      <c r="N82" s="19">
        <v>0</v>
      </c>
      <c r="O82" s="19">
        <v>0</v>
      </c>
      <c r="P82" s="19">
        <v>13</v>
      </c>
      <c r="Q82" s="19">
        <v>67</v>
      </c>
      <c r="R82" s="20">
        <v>64.42</v>
      </c>
      <c r="T82" s="5"/>
    </row>
    <row r="83" spans="1:20" s="4" customFormat="1" ht="15" customHeight="1" x14ac:dyDescent="0.25">
      <c r="A83" s="78"/>
      <c r="B83" s="79"/>
      <c r="C83" s="25" t="s">
        <v>19</v>
      </c>
      <c r="D83" s="21">
        <v>15</v>
      </c>
      <c r="E83" s="22">
        <v>15</v>
      </c>
      <c r="F83" s="23">
        <v>100</v>
      </c>
      <c r="G83" s="22">
        <v>1</v>
      </c>
      <c r="H83" s="22">
        <v>3</v>
      </c>
      <c r="I83" s="22">
        <v>2</v>
      </c>
      <c r="J83" s="22">
        <v>2</v>
      </c>
      <c r="K83" s="22">
        <v>3</v>
      </c>
      <c r="L83" s="22">
        <v>4</v>
      </c>
      <c r="M83" s="22">
        <v>0</v>
      </c>
      <c r="N83" s="22">
        <v>0</v>
      </c>
      <c r="O83" s="22">
        <v>0</v>
      </c>
      <c r="P83" s="22">
        <v>15</v>
      </c>
      <c r="Q83" s="22">
        <v>75</v>
      </c>
      <c r="R83" s="23">
        <v>62.5</v>
      </c>
      <c r="T83" s="5"/>
    </row>
    <row r="84" spans="1:20" s="4" customFormat="1" ht="15" customHeight="1" x14ac:dyDescent="0.25">
      <c r="A84" s="78">
        <v>26</v>
      </c>
      <c r="B84" s="79" t="s">
        <v>63</v>
      </c>
      <c r="C84" s="24" t="s">
        <v>17</v>
      </c>
      <c r="D84" s="18">
        <v>2</v>
      </c>
      <c r="E84" s="19">
        <v>2</v>
      </c>
      <c r="F84" s="20">
        <v>100</v>
      </c>
      <c r="G84" s="19">
        <v>0</v>
      </c>
      <c r="H84" s="19">
        <v>0</v>
      </c>
      <c r="I84" s="19">
        <v>1</v>
      </c>
      <c r="J84" s="19">
        <v>0</v>
      </c>
      <c r="K84" s="19">
        <v>1</v>
      </c>
      <c r="L84" s="19">
        <v>0</v>
      </c>
      <c r="M84" s="19">
        <v>0</v>
      </c>
      <c r="N84" s="19">
        <v>0</v>
      </c>
      <c r="O84" s="19">
        <v>0</v>
      </c>
      <c r="P84" s="19">
        <v>2</v>
      </c>
      <c r="Q84" s="19">
        <v>10</v>
      </c>
      <c r="R84" s="20">
        <v>62.5</v>
      </c>
      <c r="T84" s="5"/>
    </row>
    <row r="85" spans="1:20" s="4" customFormat="1" ht="15" customHeight="1" x14ac:dyDescent="0.25">
      <c r="A85" s="78"/>
      <c r="B85" s="79"/>
      <c r="C85" s="24" t="s">
        <v>18</v>
      </c>
      <c r="D85" s="18">
        <v>6</v>
      </c>
      <c r="E85" s="19">
        <v>6</v>
      </c>
      <c r="F85" s="20">
        <v>100</v>
      </c>
      <c r="G85" s="19">
        <v>0</v>
      </c>
      <c r="H85" s="19">
        <v>0</v>
      </c>
      <c r="I85" s="19">
        <v>2</v>
      </c>
      <c r="J85" s="19">
        <v>0</v>
      </c>
      <c r="K85" s="19">
        <v>4</v>
      </c>
      <c r="L85" s="19">
        <v>0</v>
      </c>
      <c r="M85" s="19">
        <v>0</v>
      </c>
      <c r="N85" s="19">
        <v>0</v>
      </c>
      <c r="O85" s="19">
        <v>0</v>
      </c>
      <c r="P85" s="19">
        <v>6</v>
      </c>
      <c r="Q85" s="19">
        <v>28</v>
      </c>
      <c r="R85" s="20">
        <v>58.33</v>
      </c>
      <c r="T85" s="5"/>
    </row>
    <row r="86" spans="1:20" s="4" customFormat="1" ht="15" customHeight="1" x14ac:dyDescent="0.25">
      <c r="A86" s="78"/>
      <c r="B86" s="79"/>
      <c r="C86" s="25" t="s">
        <v>19</v>
      </c>
      <c r="D86" s="21">
        <v>8</v>
      </c>
      <c r="E86" s="22">
        <v>8</v>
      </c>
      <c r="F86" s="23">
        <v>100</v>
      </c>
      <c r="G86" s="22">
        <v>0</v>
      </c>
      <c r="H86" s="22">
        <v>0</v>
      </c>
      <c r="I86" s="22">
        <v>3</v>
      </c>
      <c r="J86" s="22">
        <v>0</v>
      </c>
      <c r="K86" s="22">
        <v>5</v>
      </c>
      <c r="L86" s="22">
        <v>0</v>
      </c>
      <c r="M86" s="22">
        <v>0</v>
      </c>
      <c r="N86" s="22">
        <v>0</v>
      </c>
      <c r="O86" s="22">
        <v>0</v>
      </c>
      <c r="P86" s="22">
        <v>8</v>
      </c>
      <c r="Q86" s="22">
        <v>38</v>
      </c>
      <c r="R86" s="23">
        <v>59.38</v>
      </c>
      <c r="T86" s="5"/>
    </row>
    <row r="87" spans="1:20" s="4" customFormat="1" ht="15" customHeight="1" x14ac:dyDescent="0.25">
      <c r="A87" s="78">
        <v>27</v>
      </c>
      <c r="B87" s="79" t="s">
        <v>64</v>
      </c>
      <c r="C87" s="24" t="s">
        <v>17</v>
      </c>
      <c r="D87" s="18">
        <v>2</v>
      </c>
      <c r="E87" s="19">
        <v>2</v>
      </c>
      <c r="F87" s="20">
        <v>100</v>
      </c>
      <c r="G87" s="19">
        <v>0</v>
      </c>
      <c r="H87" s="19">
        <v>0</v>
      </c>
      <c r="I87" s="19">
        <v>0</v>
      </c>
      <c r="J87" s="19">
        <v>1</v>
      </c>
      <c r="K87" s="19">
        <v>1</v>
      </c>
      <c r="L87" s="19">
        <v>0</v>
      </c>
      <c r="M87" s="19">
        <v>0</v>
      </c>
      <c r="N87" s="19">
        <v>0</v>
      </c>
      <c r="O87" s="19">
        <v>0</v>
      </c>
      <c r="P87" s="19">
        <v>2</v>
      </c>
      <c r="Q87" s="19">
        <v>9</v>
      </c>
      <c r="R87" s="20">
        <v>56.25</v>
      </c>
      <c r="T87" s="5"/>
    </row>
    <row r="88" spans="1:20" s="4" customFormat="1" ht="15" customHeight="1" x14ac:dyDescent="0.25">
      <c r="A88" s="78"/>
      <c r="B88" s="79"/>
      <c r="C88" s="24" t="s">
        <v>18</v>
      </c>
      <c r="D88" s="18">
        <v>5</v>
      </c>
      <c r="E88" s="19">
        <v>5</v>
      </c>
      <c r="F88" s="20">
        <v>100</v>
      </c>
      <c r="G88" s="19">
        <v>0</v>
      </c>
      <c r="H88" s="19">
        <v>1</v>
      </c>
      <c r="I88" s="19">
        <v>1</v>
      </c>
      <c r="J88" s="19">
        <v>1</v>
      </c>
      <c r="K88" s="19">
        <v>0</v>
      </c>
      <c r="L88" s="19">
        <v>1</v>
      </c>
      <c r="M88" s="19">
        <v>1</v>
      </c>
      <c r="N88" s="19">
        <v>0</v>
      </c>
      <c r="O88" s="19">
        <v>0</v>
      </c>
      <c r="P88" s="19">
        <v>5</v>
      </c>
      <c r="Q88" s="19">
        <v>23</v>
      </c>
      <c r="R88" s="20">
        <v>57.5</v>
      </c>
      <c r="T88" s="5"/>
    </row>
    <row r="89" spans="1:20" s="4" customFormat="1" ht="15" customHeight="1" x14ac:dyDescent="0.25">
      <c r="A89" s="78"/>
      <c r="B89" s="79"/>
      <c r="C89" s="25" t="s">
        <v>19</v>
      </c>
      <c r="D89" s="21">
        <v>7</v>
      </c>
      <c r="E89" s="22">
        <v>7</v>
      </c>
      <c r="F89" s="23">
        <v>100</v>
      </c>
      <c r="G89" s="22">
        <v>0</v>
      </c>
      <c r="H89" s="22">
        <v>1</v>
      </c>
      <c r="I89" s="22">
        <v>1</v>
      </c>
      <c r="J89" s="22">
        <v>2</v>
      </c>
      <c r="K89" s="22">
        <v>1</v>
      </c>
      <c r="L89" s="22">
        <v>1</v>
      </c>
      <c r="M89" s="22">
        <v>1</v>
      </c>
      <c r="N89" s="22">
        <v>0</v>
      </c>
      <c r="O89" s="22">
        <v>0</v>
      </c>
      <c r="P89" s="22">
        <v>7</v>
      </c>
      <c r="Q89" s="22">
        <v>32</v>
      </c>
      <c r="R89" s="23">
        <v>57.14</v>
      </c>
      <c r="T89" s="5"/>
    </row>
    <row r="90" spans="1:20" s="4" customFormat="1" ht="15" customHeight="1" x14ac:dyDescent="0.25">
      <c r="A90" s="78">
        <v>28</v>
      </c>
      <c r="B90" s="79" t="s">
        <v>65</v>
      </c>
      <c r="C90" s="24" t="s">
        <v>17</v>
      </c>
      <c r="D90" s="18">
        <v>4</v>
      </c>
      <c r="E90" s="19">
        <v>4</v>
      </c>
      <c r="F90" s="20">
        <v>100</v>
      </c>
      <c r="G90" s="19">
        <v>0</v>
      </c>
      <c r="H90" s="19">
        <v>0</v>
      </c>
      <c r="I90" s="19">
        <v>0</v>
      </c>
      <c r="J90" s="19">
        <v>2</v>
      </c>
      <c r="K90" s="19">
        <v>0</v>
      </c>
      <c r="L90" s="19">
        <v>2</v>
      </c>
      <c r="M90" s="19">
        <v>0</v>
      </c>
      <c r="N90" s="19">
        <v>0</v>
      </c>
      <c r="O90" s="19">
        <v>0</v>
      </c>
      <c r="P90" s="19">
        <v>4</v>
      </c>
      <c r="Q90" s="19">
        <v>16</v>
      </c>
      <c r="R90" s="20">
        <v>50</v>
      </c>
      <c r="T90" s="5"/>
    </row>
    <row r="91" spans="1:20" s="4" customFormat="1" ht="15" customHeight="1" x14ac:dyDescent="0.25">
      <c r="A91" s="78"/>
      <c r="B91" s="79"/>
      <c r="C91" s="24" t="s">
        <v>18</v>
      </c>
      <c r="D91" s="18">
        <v>11</v>
      </c>
      <c r="E91" s="19">
        <v>11</v>
      </c>
      <c r="F91" s="20">
        <v>100</v>
      </c>
      <c r="G91" s="19">
        <v>0</v>
      </c>
      <c r="H91" s="19">
        <v>1</v>
      </c>
      <c r="I91" s="19">
        <v>3</v>
      </c>
      <c r="J91" s="19">
        <v>3</v>
      </c>
      <c r="K91" s="19">
        <v>2</v>
      </c>
      <c r="L91" s="19">
        <v>2</v>
      </c>
      <c r="M91" s="19">
        <v>0</v>
      </c>
      <c r="N91" s="19">
        <v>0</v>
      </c>
      <c r="O91" s="19">
        <v>0</v>
      </c>
      <c r="P91" s="19">
        <v>11</v>
      </c>
      <c r="Q91" s="19">
        <v>54</v>
      </c>
      <c r="R91" s="20">
        <v>61.36</v>
      </c>
      <c r="T91" s="5"/>
    </row>
    <row r="92" spans="1:20" s="4" customFormat="1" ht="15" customHeight="1" x14ac:dyDescent="0.25">
      <c r="A92" s="78"/>
      <c r="B92" s="79"/>
      <c r="C92" s="25" t="s">
        <v>19</v>
      </c>
      <c r="D92" s="21">
        <v>15</v>
      </c>
      <c r="E92" s="22">
        <v>15</v>
      </c>
      <c r="F92" s="23">
        <v>100</v>
      </c>
      <c r="G92" s="22">
        <v>0</v>
      </c>
      <c r="H92" s="22">
        <v>1</v>
      </c>
      <c r="I92" s="22">
        <v>3</v>
      </c>
      <c r="J92" s="22">
        <v>5</v>
      </c>
      <c r="K92" s="22">
        <v>2</v>
      </c>
      <c r="L92" s="22">
        <v>4</v>
      </c>
      <c r="M92" s="22">
        <v>0</v>
      </c>
      <c r="N92" s="22">
        <v>0</v>
      </c>
      <c r="O92" s="22">
        <v>0</v>
      </c>
      <c r="P92" s="22">
        <v>15</v>
      </c>
      <c r="Q92" s="22">
        <v>70</v>
      </c>
      <c r="R92" s="23">
        <v>58.33</v>
      </c>
      <c r="T92" s="5"/>
    </row>
    <row r="93" spans="1:20" s="4" customFormat="1" ht="15" customHeight="1" x14ac:dyDescent="0.25">
      <c r="A93" s="78">
        <v>29</v>
      </c>
      <c r="B93" s="79" t="s">
        <v>66</v>
      </c>
      <c r="C93" s="24" t="s">
        <v>17</v>
      </c>
      <c r="D93" s="18">
        <v>9</v>
      </c>
      <c r="E93" s="19">
        <v>9</v>
      </c>
      <c r="F93" s="20">
        <v>100</v>
      </c>
      <c r="G93" s="19">
        <v>1</v>
      </c>
      <c r="H93" s="19">
        <v>0</v>
      </c>
      <c r="I93" s="19">
        <v>0</v>
      </c>
      <c r="J93" s="19">
        <v>0</v>
      </c>
      <c r="K93" s="19">
        <v>2</v>
      </c>
      <c r="L93" s="19">
        <v>0</v>
      </c>
      <c r="M93" s="19">
        <v>6</v>
      </c>
      <c r="N93" s="19">
        <v>0</v>
      </c>
      <c r="O93" s="19">
        <v>0</v>
      </c>
      <c r="P93" s="19">
        <v>9</v>
      </c>
      <c r="Q93" s="19">
        <v>28</v>
      </c>
      <c r="R93" s="20">
        <v>38.89</v>
      </c>
      <c r="T93" s="5"/>
    </row>
    <row r="94" spans="1:20" s="4" customFormat="1" ht="15" customHeight="1" x14ac:dyDescent="0.25">
      <c r="A94" s="78"/>
      <c r="B94" s="79"/>
      <c r="C94" s="24" t="s">
        <v>18</v>
      </c>
      <c r="D94" s="18">
        <v>30</v>
      </c>
      <c r="E94" s="19">
        <v>30</v>
      </c>
      <c r="F94" s="20">
        <v>100</v>
      </c>
      <c r="G94" s="19">
        <v>4</v>
      </c>
      <c r="H94" s="19">
        <v>2</v>
      </c>
      <c r="I94" s="19">
        <v>7</v>
      </c>
      <c r="J94" s="19">
        <v>1</v>
      </c>
      <c r="K94" s="19">
        <v>10</v>
      </c>
      <c r="L94" s="19">
        <v>3</v>
      </c>
      <c r="M94" s="19">
        <v>3</v>
      </c>
      <c r="N94" s="19">
        <v>0</v>
      </c>
      <c r="O94" s="19">
        <v>0</v>
      </c>
      <c r="P94" s="19">
        <v>30</v>
      </c>
      <c r="Q94" s="19">
        <v>148</v>
      </c>
      <c r="R94" s="20">
        <v>61.67</v>
      </c>
      <c r="T94" s="5"/>
    </row>
    <row r="95" spans="1:20" s="4" customFormat="1" ht="15" customHeight="1" x14ac:dyDescent="0.25">
      <c r="A95" s="78"/>
      <c r="B95" s="79"/>
      <c r="C95" s="25" t="s">
        <v>19</v>
      </c>
      <c r="D95" s="21">
        <v>39</v>
      </c>
      <c r="E95" s="22">
        <v>39</v>
      </c>
      <c r="F95" s="23">
        <v>100</v>
      </c>
      <c r="G95" s="22">
        <v>5</v>
      </c>
      <c r="H95" s="22">
        <v>2</v>
      </c>
      <c r="I95" s="22">
        <v>7</v>
      </c>
      <c r="J95" s="22">
        <v>1</v>
      </c>
      <c r="K95" s="22">
        <v>12</v>
      </c>
      <c r="L95" s="22">
        <v>3</v>
      </c>
      <c r="M95" s="22">
        <v>9</v>
      </c>
      <c r="N95" s="22">
        <v>0</v>
      </c>
      <c r="O95" s="22">
        <v>0</v>
      </c>
      <c r="P95" s="22">
        <v>39</v>
      </c>
      <c r="Q95" s="22">
        <v>176</v>
      </c>
      <c r="R95" s="23">
        <v>56.41</v>
      </c>
      <c r="T95" s="5"/>
    </row>
    <row r="96" spans="1:20" s="4" customFormat="1" ht="15" customHeight="1" x14ac:dyDescent="0.25">
      <c r="A96" s="78">
        <v>30</v>
      </c>
      <c r="B96" s="79" t="s">
        <v>67</v>
      </c>
      <c r="C96" s="24" t="s">
        <v>17</v>
      </c>
      <c r="D96" s="18">
        <v>3</v>
      </c>
      <c r="E96" s="19">
        <v>3</v>
      </c>
      <c r="F96" s="20">
        <v>100</v>
      </c>
      <c r="G96" s="19">
        <v>0</v>
      </c>
      <c r="H96" s="19">
        <v>2</v>
      </c>
      <c r="I96" s="19">
        <v>0</v>
      </c>
      <c r="J96" s="19">
        <v>0</v>
      </c>
      <c r="K96" s="19">
        <v>0</v>
      </c>
      <c r="L96" s="19">
        <v>0</v>
      </c>
      <c r="M96" s="19">
        <v>1</v>
      </c>
      <c r="N96" s="19">
        <v>0</v>
      </c>
      <c r="O96" s="19">
        <v>0</v>
      </c>
      <c r="P96" s="19">
        <v>3</v>
      </c>
      <c r="Q96" s="19">
        <v>16</v>
      </c>
      <c r="R96" s="20">
        <v>66.67</v>
      </c>
      <c r="T96" s="5"/>
    </row>
    <row r="97" spans="1:20" s="4" customFormat="1" ht="15" customHeight="1" x14ac:dyDescent="0.25">
      <c r="A97" s="78"/>
      <c r="B97" s="79"/>
      <c r="C97" s="24" t="s">
        <v>18</v>
      </c>
      <c r="D97" s="18">
        <v>6</v>
      </c>
      <c r="E97" s="19">
        <v>6</v>
      </c>
      <c r="F97" s="20">
        <v>100</v>
      </c>
      <c r="G97" s="19">
        <v>0</v>
      </c>
      <c r="H97" s="19">
        <v>1</v>
      </c>
      <c r="I97" s="19">
        <v>0</v>
      </c>
      <c r="J97" s="19">
        <v>2</v>
      </c>
      <c r="K97" s="19">
        <v>3</v>
      </c>
      <c r="L97" s="19">
        <v>0</v>
      </c>
      <c r="M97" s="19">
        <v>0</v>
      </c>
      <c r="N97" s="19">
        <v>0</v>
      </c>
      <c r="O97" s="19">
        <v>0</v>
      </c>
      <c r="P97" s="19">
        <v>6</v>
      </c>
      <c r="Q97" s="19">
        <v>29</v>
      </c>
      <c r="R97" s="20">
        <v>60.42</v>
      </c>
      <c r="T97" s="5"/>
    </row>
    <row r="98" spans="1:20" s="4" customFormat="1" ht="15" customHeight="1" x14ac:dyDescent="0.25">
      <c r="A98" s="78"/>
      <c r="B98" s="79"/>
      <c r="C98" s="25" t="s">
        <v>19</v>
      </c>
      <c r="D98" s="21">
        <v>9</v>
      </c>
      <c r="E98" s="22">
        <v>9</v>
      </c>
      <c r="F98" s="23">
        <v>100</v>
      </c>
      <c r="G98" s="22">
        <v>0</v>
      </c>
      <c r="H98" s="22">
        <v>3</v>
      </c>
      <c r="I98" s="22">
        <v>0</v>
      </c>
      <c r="J98" s="22">
        <v>2</v>
      </c>
      <c r="K98" s="22">
        <v>3</v>
      </c>
      <c r="L98" s="22">
        <v>0</v>
      </c>
      <c r="M98" s="22">
        <v>1</v>
      </c>
      <c r="N98" s="22">
        <v>0</v>
      </c>
      <c r="O98" s="22">
        <v>0</v>
      </c>
      <c r="P98" s="22">
        <v>9</v>
      </c>
      <c r="Q98" s="22">
        <v>45</v>
      </c>
      <c r="R98" s="23">
        <v>62.5</v>
      </c>
      <c r="T98" s="5"/>
    </row>
    <row r="99" spans="1:20" s="4" customFormat="1" ht="15" customHeight="1" x14ac:dyDescent="0.25">
      <c r="A99" s="78">
        <v>31</v>
      </c>
      <c r="B99" s="79" t="s">
        <v>68</v>
      </c>
      <c r="C99" s="24" t="s">
        <v>17</v>
      </c>
      <c r="D99" s="18">
        <v>1</v>
      </c>
      <c r="E99" s="19">
        <v>1</v>
      </c>
      <c r="F99" s="20">
        <v>100</v>
      </c>
      <c r="G99" s="19">
        <v>1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1</v>
      </c>
      <c r="Q99" s="19">
        <v>8</v>
      </c>
      <c r="R99" s="20">
        <v>100</v>
      </c>
      <c r="T99" s="5"/>
    </row>
    <row r="100" spans="1:20" s="4" customFormat="1" ht="15" customHeight="1" x14ac:dyDescent="0.25">
      <c r="A100" s="78"/>
      <c r="B100" s="79"/>
      <c r="C100" s="24" t="s">
        <v>18</v>
      </c>
      <c r="D100" s="18">
        <v>4</v>
      </c>
      <c r="E100" s="19">
        <v>4</v>
      </c>
      <c r="F100" s="20">
        <v>100</v>
      </c>
      <c r="G100" s="19">
        <v>0</v>
      </c>
      <c r="H100" s="19">
        <v>0</v>
      </c>
      <c r="I100" s="19">
        <v>2</v>
      </c>
      <c r="J100" s="19">
        <v>1</v>
      </c>
      <c r="K100" s="19">
        <v>1</v>
      </c>
      <c r="L100" s="19">
        <v>0</v>
      </c>
      <c r="M100" s="19">
        <v>0</v>
      </c>
      <c r="N100" s="19">
        <v>0</v>
      </c>
      <c r="O100" s="19">
        <v>0</v>
      </c>
      <c r="P100" s="19">
        <v>4</v>
      </c>
      <c r="Q100" s="19">
        <v>21</v>
      </c>
      <c r="R100" s="20">
        <v>65.63</v>
      </c>
      <c r="T100" s="5"/>
    </row>
    <row r="101" spans="1:20" s="4" customFormat="1" ht="15" customHeight="1" x14ac:dyDescent="0.25">
      <c r="A101" s="78"/>
      <c r="B101" s="79"/>
      <c r="C101" s="25" t="s">
        <v>19</v>
      </c>
      <c r="D101" s="21">
        <v>5</v>
      </c>
      <c r="E101" s="22">
        <v>5</v>
      </c>
      <c r="F101" s="23">
        <v>100</v>
      </c>
      <c r="G101" s="22">
        <v>1</v>
      </c>
      <c r="H101" s="22">
        <v>0</v>
      </c>
      <c r="I101" s="22">
        <v>2</v>
      </c>
      <c r="J101" s="22">
        <v>1</v>
      </c>
      <c r="K101" s="22">
        <v>1</v>
      </c>
      <c r="L101" s="22">
        <v>0</v>
      </c>
      <c r="M101" s="22">
        <v>0</v>
      </c>
      <c r="N101" s="22">
        <v>0</v>
      </c>
      <c r="O101" s="22">
        <v>0</v>
      </c>
      <c r="P101" s="22">
        <v>5</v>
      </c>
      <c r="Q101" s="22">
        <v>29</v>
      </c>
      <c r="R101" s="23">
        <v>72.5</v>
      </c>
      <c r="T101" s="5"/>
    </row>
    <row r="102" spans="1:20" s="4" customFormat="1" ht="15" customHeight="1" x14ac:dyDescent="0.25">
      <c r="A102" s="78">
        <v>32</v>
      </c>
      <c r="B102" s="79" t="s">
        <v>69</v>
      </c>
      <c r="C102" s="24" t="s">
        <v>17</v>
      </c>
      <c r="D102" s="90" t="s">
        <v>87</v>
      </c>
      <c r="E102" s="19"/>
      <c r="F102" s="20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20"/>
      <c r="T102" s="5"/>
    </row>
    <row r="103" spans="1:20" s="4" customFormat="1" ht="15" customHeight="1" x14ac:dyDescent="0.25">
      <c r="A103" s="78"/>
      <c r="B103" s="79"/>
      <c r="C103" s="24" t="s">
        <v>18</v>
      </c>
      <c r="D103" s="18">
        <v>7</v>
      </c>
      <c r="E103" s="19">
        <v>7</v>
      </c>
      <c r="F103" s="20">
        <v>100</v>
      </c>
      <c r="G103" s="19">
        <v>0</v>
      </c>
      <c r="H103" s="19">
        <v>4</v>
      </c>
      <c r="I103" s="19">
        <v>2</v>
      </c>
      <c r="J103" s="19">
        <v>0</v>
      </c>
      <c r="K103" s="19">
        <v>1</v>
      </c>
      <c r="L103" s="19">
        <v>0</v>
      </c>
      <c r="M103" s="19">
        <v>0</v>
      </c>
      <c r="N103" s="19">
        <v>0</v>
      </c>
      <c r="O103" s="19">
        <v>0</v>
      </c>
      <c r="P103" s="19">
        <v>7</v>
      </c>
      <c r="Q103" s="19">
        <v>44</v>
      </c>
      <c r="R103" s="20">
        <v>78.569999999999993</v>
      </c>
      <c r="T103" s="5"/>
    </row>
    <row r="104" spans="1:20" s="4" customFormat="1" ht="15" customHeight="1" x14ac:dyDescent="0.25">
      <c r="A104" s="78"/>
      <c r="B104" s="79"/>
      <c r="C104" s="25" t="s">
        <v>19</v>
      </c>
      <c r="D104" s="21">
        <v>7</v>
      </c>
      <c r="E104" s="22">
        <v>7</v>
      </c>
      <c r="F104" s="23">
        <v>100</v>
      </c>
      <c r="G104" s="22">
        <v>0</v>
      </c>
      <c r="H104" s="22">
        <v>4</v>
      </c>
      <c r="I104" s="22">
        <v>2</v>
      </c>
      <c r="J104" s="22">
        <v>0</v>
      </c>
      <c r="K104" s="22">
        <v>1</v>
      </c>
      <c r="L104" s="22">
        <v>0</v>
      </c>
      <c r="M104" s="22">
        <v>0</v>
      </c>
      <c r="N104" s="22">
        <v>0</v>
      </c>
      <c r="O104" s="22">
        <v>0</v>
      </c>
      <c r="P104" s="22">
        <v>7</v>
      </c>
      <c r="Q104" s="22">
        <v>44</v>
      </c>
      <c r="R104" s="23">
        <v>78.569999999999993</v>
      </c>
      <c r="T104" s="5"/>
    </row>
    <row r="105" spans="1:20" s="4" customFormat="1" ht="15" customHeight="1" x14ac:dyDescent="0.25">
      <c r="A105" s="78">
        <v>33</v>
      </c>
      <c r="B105" s="79" t="s">
        <v>70</v>
      </c>
      <c r="C105" s="24" t="s">
        <v>17</v>
      </c>
      <c r="D105" s="18">
        <v>6</v>
      </c>
      <c r="E105" s="19">
        <v>6</v>
      </c>
      <c r="F105" s="20">
        <v>100</v>
      </c>
      <c r="G105" s="19">
        <v>0</v>
      </c>
      <c r="H105" s="19">
        <v>1</v>
      </c>
      <c r="I105" s="19">
        <v>2</v>
      </c>
      <c r="J105" s="19">
        <v>1</v>
      </c>
      <c r="K105" s="19">
        <v>1</v>
      </c>
      <c r="L105" s="19">
        <v>0</v>
      </c>
      <c r="M105" s="19">
        <v>1</v>
      </c>
      <c r="N105" s="19">
        <v>0</v>
      </c>
      <c r="O105" s="19">
        <v>0</v>
      </c>
      <c r="P105" s="19">
        <v>6</v>
      </c>
      <c r="Q105" s="19">
        <v>30</v>
      </c>
      <c r="R105" s="20">
        <v>62.5</v>
      </c>
      <c r="T105" s="5"/>
    </row>
    <row r="106" spans="1:20" s="4" customFormat="1" ht="15" customHeight="1" x14ac:dyDescent="0.25">
      <c r="A106" s="78"/>
      <c r="B106" s="79"/>
      <c r="C106" s="24" t="s">
        <v>18</v>
      </c>
      <c r="D106" s="18">
        <v>10</v>
      </c>
      <c r="E106" s="19">
        <v>10</v>
      </c>
      <c r="F106" s="20">
        <v>100</v>
      </c>
      <c r="G106" s="19">
        <v>0</v>
      </c>
      <c r="H106" s="19">
        <v>3</v>
      </c>
      <c r="I106" s="19">
        <v>4</v>
      </c>
      <c r="J106" s="19">
        <v>0</v>
      </c>
      <c r="K106" s="19">
        <v>2</v>
      </c>
      <c r="L106" s="19">
        <v>0</v>
      </c>
      <c r="M106" s="19">
        <v>1</v>
      </c>
      <c r="N106" s="19">
        <v>0</v>
      </c>
      <c r="O106" s="19">
        <v>0</v>
      </c>
      <c r="P106" s="19">
        <v>10</v>
      </c>
      <c r="Q106" s="19">
        <v>55</v>
      </c>
      <c r="R106" s="20">
        <v>68.75</v>
      </c>
      <c r="T106" s="5"/>
    </row>
    <row r="107" spans="1:20" s="4" customFormat="1" ht="15" customHeight="1" x14ac:dyDescent="0.25">
      <c r="A107" s="78"/>
      <c r="B107" s="79"/>
      <c r="C107" s="25" t="s">
        <v>19</v>
      </c>
      <c r="D107" s="21">
        <v>16</v>
      </c>
      <c r="E107" s="22">
        <v>16</v>
      </c>
      <c r="F107" s="23">
        <v>100</v>
      </c>
      <c r="G107" s="22">
        <v>0</v>
      </c>
      <c r="H107" s="22">
        <v>4</v>
      </c>
      <c r="I107" s="22">
        <v>6</v>
      </c>
      <c r="J107" s="22">
        <v>1</v>
      </c>
      <c r="K107" s="22">
        <v>3</v>
      </c>
      <c r="L107" s="22">
        <v>0</v>
      </c>
      <c r="M107" s="22">
        <v>2</v>
      </c>
      <c r="N107" s="22">
        <v>0</v>
      </c>
      <c r="O107" s="22">
        <v>0</v>
      </c>
      <c r="P107" s="22">
        <v>16</v>
      </c>
      <c r="Q107" s="22">
        <v>85</v>
      </c>
      <c r="R107" s="23">
        <v>66.41</v>
      </c>
      <c r="T107" s="5"/>
    </row>
    <row r="108" spans="1:20" s="4" customFormat="1" ht="15" customHeight="1" x14ac:dyDescent="0.25">
      <c r="A108" s="78">
        <v>34</v>
      </c>
      <c r="B108" s="79" t="s">
        <v>71</v>
      </c>
      <c r="C108" s="24" t="s">
        <v>17</v>
      </c>
      <c r="D108" s="18">
        <v>2</v>
      </c>
      <c r="E108" s="19">
        <v>2</v>
      </c>
      <c r="F108" s="20">
        <v>100</v>
      </c>
      <c r="G108" s="19">
        <v>0</v>
      </c>
      <c r="H108" s="19">
        <v>0</v>
      </c>
      <c r="I108" s="19">
        <v>0</v>
      </c>
      <c r="J108" s="19">
        <v>0</v>
      </c>
      <c r="K108" s="19">
        <v>1</v>
      </c>
      <c r="L108" s="19">
        <v>0</v>
      </c>
      <c r="M108" s="19">
        <v>1</v>
      </c>
      <c r="N108" s="19">
        <v>0</v>
      </c>
      <c r="O108" s="19">
        <v>0</v>
      </c>
      <c r="P108" s="19">
        <v>2</v>
      </c>
      <c r="Q108" s="19">
        <v>6</v>
      </c>
      <c r="R108" s="20">
        <v>37.5</v>
      </c>
      <c r="T108" s="5"/>
    </row>
    <row r="109" spans="1:20" s="4" customFormat="1" ht="15" customHeight="1" x14ac:dyDescent="0.25">
      <c r="A109" s="78"/>
      <c r="B109" s="79"/>
      <c r="C109" s="24" t="s">
        <v>18</v>
      </c>
      <c r="D109" s="18">
        <v>17</v>
      </c>
      <c r="E109" s="19">
        <v>17</v>
      </c>
      <c r="F109" s="20">
        <v>100</v>
      </c>
      <c r="G109" s="19">
        <v>0</v>
      </c>
      <c r="H109" s="19">
        <v>7</v>
      </c>
      <c r="I109" s="19">
        <v>1</v>
      </c>
      <c r="J109" s="19">
        <v>0</v>
      </c>
      <c r="K109" s="19">
        <v>6</v>
      </c>
      <c r="L109" s="19">
        <v>3</v>
      </c>
      <c r="M109" s="19">
        <v>0</v>
      </c>
      <c r="N109" s="19">
        <v>0</v>
      </c>
      <c r="O109" s="19">
        <v>0</v>
      </c>
      <c r="P109" s="19">
        <v>17</v>
      </c>
      <c r="Q109" s="19">
        <v>88</v>
      </c>
      <c r="R109" s="20">
        <v>64.709999999999994</v>
      </c>
      <c r="T109" s="5"/>
    </row>
    <row r="110" spans="1:20" s="4" customFormat="1" ht="15" customHeight="1" x14ac:dyDescent="0.25">
      <c r="A110" s="78"/>
      <c r="B110" s="79"/>
      <c r="C110" s="25" t="s">
        <v>19</v>
      </c>
      <c r="D110" s="21">
        <v>19</v>
      </c>
      <c r="E110" s="22">
        <v>19</v>
      </c>
      <c r="F110" s="23">
        <v>100</v>
      </c>
      <c r="G110" s="22">
        <v>0</v>
      </c>
      <c r="H110" s="22">
        <v>7</v>
      </c>
      <c r="I110" s="22">
        <v>1</v>
      </c>
      <c r="J110" s="22">
        <v>0</v>
      </c>
      <c r="K110" s="22">
        <v>7</v>
      </c>
      <c r="L110" s="22">
        <v>3</v>
      </c>
      <c r="M110" s="22">
        <v>1</v>
      </c>
      <c r="N110" s="22">
        <v>0</v>
      </c>
      <c r="O110" s="22">
        <v>0</v>
      </c>
      <c r="P110" s="22">
        <v>19</v>
      </c>
      <c r="Q110" s="22">
        <v>94</v>
      </c>
      <c r="R110" s="23">
        <v>61.84</v>
      </c>
      <c r="T110" s="5"/>
    </row>
    <row r="111" spans="1:20" s="4" customFormat="1" ht="15" customHeight="1" x14ac:dyDescent="0.25">
      <c r="A111" s="78">
        <v>35</v>
      </c>
      <c r="B111" s="79" t="s">
        <v>72</v>
      </c>
      <c r="C111" s="24" t="s">
        <v>17</v>
      </c>
      <c r="D111" s="18">
        <v>1</v>
      </c>
      <c r="E111" s="19">
        <v>1</v>
      </c>
      <c r="F111" s="20">
        <v>100</v>
      </c>
      <c r="G111" s="19">
        <v>1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1</v>
      </c>
      <c r="Q111" s="19">
        <v>8</v>
      </c>
      <c r="R111" s="20">
        <v>100</v>
      </c>
      <c r="T111" s="5"/>
    </row>
    <row r="112" spans="1:20" s="4" customFormat="1" ht="15" customHeight="1" x14ac:dyDescent="0.25">
      <c r="A112" s="78"/>
      <c r="B112" s="79"/>
      <c r="C112" s="24" t="s">
        <v>18</v>
      </c>
      <c r="D112" s="18">
        <v>15</v>
      </c>
      <c r="E112" s="19">
        <v>15</v>
      </c>
      <c r="F112" s="20">
        <v>100</v>
      </c>
      <c r="G112" s="19">
        <v>6</v>
      </c>
      <c r="H112" s="19">
        <v>4</v>
      </c>
      <c r="I112" s="19">
        <v>2</v>
      </c>
      <c r="J112" s="19">
        <v>0</v>
      </c>
      <c r="K112" s="19">
        <v>2</v>
      </c>
      <c r="L112" s="19">
        <v>0</v>
      </c>
      <c r="M112" s="19">
        <v>1</v>
      </c>
      <c r="N112" s="19">
        <v>0</v>
      </c>
      <c r="O112" s="19">
        <v>0</v>
      </c>
      <c r="P112" s="19">
        <v>15</v>
      </c>
      <c r="Q112" s="19">
        <v>98</v>
      </c>
      <c r="R112" s="20">
        <v>81.67</v>
      </c>
      <c r="T112" s="5"/>
    </row>
    <row r="113" spans="1:20" s="4" customFormat="1" ht="15" customHeight="1" x14ac:dyDescent="0.25">
      <c r="A113" s="78"/>
      <c r="B113" s="79"/>
      <c r="C113" s="25" t="s">
        <v>19</v>
      </c>
      <c r="D113" s="21">
        <v>16</v>
      </c>
      <c r="E113" s="22">
        <v>16</v>
      </c>
      <c r="F113" s="23">
        <v>100</v>
      </c>
      <c r="G113" s="22">
        <v>7</v>
      </c>
      <c r="H113" s="22">
        <v>4</v>
      </c>
      <c r="I113" s="22">
        <v>2</v>
      </c>
      <c r="J113" s="22">
        <v>0</v>
      </c>
      <c r="K113" s="22">
        <v>2</v>
      </c>
      <c r="L113" s="22">
        <v>0</v>
      </c>
      <c r="M113" s="22">
        <v>1</v>
      </c>
      <c r="N113" s="22">
        <v>0</v>
      </c>
      <c r="O113" s="22">
        <v>0</v>
      </c>
      <c r="P113" s="22">
        <v>16</v>
      </c>
      <c r="Q113" s="22">
        <v>106</v>
      </c>
      <c r="R113" s="23">
        <v>82.81</v>
      </c>
      <c r="T113" s="5"/>
    </row>
    <row r="114" spans="1:20" s="4" customFormat="1" ht="15" customHeight="1" x14ac:dyDescent="0.25">
      <c r="A114" s="78">
        <v>36</v>
      </c>
      <c r="B114" s="79" t="s">
        <v>73</v>
      </c>
      <c r="C114" s="24" t="s">
        <v>17</v>
      </c>
      <c r="D114" s="18">
        <v>1</v>
      </c>
      <c r="E114" s="19">
        <v>1</v>
      </c>
      <c r="F114" s="20">
        <v>100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1</v>
      </c>
      <c r="M114" s="19">
        <v>0</v>
      </c>
      <c r="N114" s="19">
        <v>0</v>
      </c>
      <c r="O114" s="19">
        <v>0</v>
      </c>
      <c r="P114" s="19">
        <v>1</v>
      </c>
      <c r="Q114" s="19">
        <v>3</v>
      </c>
      <c r="R114" s="20">
        <v>37.5</v>
      </c>
      <c r="T114" s="5"/>
    </row>
    <row r="115" spans="1:20" s="4" customFormat="1" ht="15" customHeight="1" x14ac:dyDescent="0.25">
      <c r="A115" s="78"/>
      <c r="B115" s="79"/>
      <c r="C115" s="24" t="s">
        <v>18</v>
      </c>
      <c r="D115" s="18">
        <v>8</v>
      </c>
      <c r="E115" s="19">
        <v>8</v>
      </c>
      <c r="F115" s="20">
        <v>100</v>
      </c>
      <c r="G115" s="19">
        <v>1</v>
      </c>
      <c r="H115" s="19">
        <v>2</v>
      </c>
      <c r="I115" s="19">
        <v>1</v>
      </c>
      <c r="J115" s="19">
        <v>1</v>
      </c>
      <c r="K115" s="19">
        <v>2</v>
      </c>
      <c r="L115" s="19">
        <v>0</v>
      </c>
      <c r="M115" s="19">
        <v>0</v>
      </c>
      <c r="N115" s="19">
        <v>1</v>
      </c>
      <c r="O115" s="19">
        <v>0</v>
      </c>
      <c r="P115" s="19">
        <v>8</v>
      </c>
      <c r="Q115" s="19">
        <v>42</v>
      </c>
      <c r="R115" s="20">
        <v>65.63</v>
      </c>
      <c r="T115" s="5"/>
    </row>
    <row r="116" spans="1:20" s="4" customFormat="1" ht="15" customHeight="1" x14ac:dyDescent="0.25">
      <c r="A116" s="78"/>
      <c r="B116" s="79"/>
      <c r="C116" s="25" t="s">
        <v>19</v>
      </c>
      <c r="D116" s="21">
        <v>9</v>
      </c>
      <c r="E116" s="22">
        <v>9</v>
      </c>
      <c r="F116" s="23">
        <v>100</v>
      </c>
      <c r="G116" s="22">
        <v>1</v>
      </c>
      <c r="H116" s="22">
        <v>2</v>
      </c>
      <c r="I116" s="22">
        <v>1</v>
      </c>
      <c r="J116" s="22">
        <v>1</v>
      </c>
      <c r="K116" s="22">
        <v>2</v>
      </c>
      <c r="L116" s="22">
        <v>1</v>
      </c>
      <c r="M116" s="22">
        <v>0</v>
      </c>
      <c r="N116" s="22">
        <v>1</v>
      </c>
      <c r="O116" s="22">
        <v>0</v>
      </c>
      <c r="P116" s="22">
        <v>9</v>
      </c>
      <c r="Q116" s="22">
        <v>45</v>
      </c>
      <c r="R116" s="23">
        <v>62.5</v>
      </c>
      <c r="T116" s="5"/>
    </row>
    <row r="117" spans="1:20" s="4" customFormat="1" ht="15" customHeight="1" x14ac:dyDescent="0.25">
      <c r="A117" s="78">
        <v>37</v>
      </c>
      <c r="B117" s="79" t="s">
        <v>74</v>
      </c>
      <c r="C117" s="24" t="s">
        <v>17</v>
      </c>
      <c r="D117" s="90" t="s">
        <v>87</v>
      </c>
      <c r="E117" s="19"/>
      <c r="F117" s="20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20"/>
      <c r="T117" s="5"/>
    </row>
    <row r="118" spans="1:20" s="4" customFormat="1" ht="15" customHeight="1" x14ac:dyDescent="0.25">
      <c r="A118" s="78"/>
      <c r="B118" s="79"/>
      <c r="C118" s="24" t="s">
        <v>18</v>
      </c>
      <c r="D118" s="18">
        <v>5</v>
      </c>
      <c r="E118" s="19">
        <v>5</v>
      </c>
      <c r="F118" s="20">
        <v>100</v>
      </c>
      <c r="G118" s="19">
        <v>0</v>
      </c>
      <c r="H118" s="19">
        <v>2</v>
      </c>
      <c r="I118" s="19">
        <v>1</v>
      </c>
      <c r="J118" s="19">
        <v>0</v>
      </c>
      <c r="K118" s="19">
        <v>0</v>
      </c>
      <c r="L118" s="19">
        <v>2</v>
      </c>
      <c r="M118" s="19">
        <v>0</v>
      </c>
      <c r="N118" s="19">
        <v>0</v>
      </c>
      <c r="O118" s="19">
        <v>0</v>
      </c>
      <c r="P118" s="19">
        <v>5</v>
      </c>
      <c r="Q118" s="19">
        <v>26</v>
      </c>
      <c r="R118" s="20">
        <v>65</v>
      </c>
      <c r="T118" s="5"/>
    </row>
    <row r="119" spans="1:20" s="4" customFormat="1" ht="15" customHeight="1" x14ac:dyDescent="0.25">
      <c r="A119" s="78"/>
      <c r="B119" s="79"/>
      <c r="C119" s="25" t="s">
        <v>19</v>
      </c>
      <c r="D119" s="21">
        <v>5</v>
      </c>
      <c r="E119" s="22">
        <v>5</v>
      </c>
      <c r="F119" s="23">
        <v>100</v>
      </c>
      <c r="G119" s="22">
        <v>0</v>
      </c>
      <c r="H119" s="22">
        <v>2</v>
      </c>
      <c r="I119" s="22">
        <v>1</v>
      </c>
      <c r="J119" s="22">
        <v>0</v>
      </c>
      <c r="K119" s="22">
        <v>0</v>
      </c>
      <c r="L119" s="22">
        <v>2</v>
      </c>
      <c r="M119" s="22">
        <v>0</v>
      </c>
      <c r="N119" s="22">
        <v>0</v>
      </c>
      <c r="O119" s="22">
        <v>0</v>
      </c>
      <c r="P119" s="22">
        <v>5</v>
      </c>
      <c r="Q119" s="22">
        <v>26</v>
      </c>
      <c r="R119" s="23">
        <v>65</v>
      </c>
      <c r="T119" s="5"/>
    </row>
    <row r="120" spans="1:20" s="4" customFormat="1" ht="15" customHeight="1" x14ac:dyDescent="0.25">
      <c r="A120" s="78">
        <v>38</v>
      </c>
      <c r="B120" s="79" t="s">
        <v>75</v>
      </c>
      <c r="C120" s="24" t="s">
        <v>17</v>
      </c>
      <c r="D120" s="18">
        <v>10</v>
      </c>
      <c r="E120" s="19">
        <v>10</v>
      </c>
      <c r="F120" s="20">
        <v>100</v>
      </c>
      <c r="G120" s="19">
        <v>2</v>
      </c>
      <c r="H120" s="19">
        <v>1</v>
      </c>
      <c r="I120" s="19">
        <v>0</v>
      </c>
      <c r="J120" s="19">
        <v>2</v>
      </c>
      <c r="K120" s="19">
        <v>2</v>
      </c>
      <c r="L120" s="19">
        <v>1</v>
      </c>
      <c r="M120" s="19">
        <v>1</v>
      </c>
      <c r="N120" s="19">
        <v>1</v>
      </c>
      <c r="O120" s="19">
        <v>0</v>
      </c>
      <c r="P120" s="19">
        <v>10</v>
      </c>
      <c r="Q120" s="19">
        <v>47</v>
      </c>
      <c r="R120" s="20">
        <v>58.75</v>
      </c>
      <c r="T120" s="5"/>
    </row>
    <row r="121" spans="1:20" s="4" customFormat="1" ht="15" customHeight="1" x14ac:dyDescent="0.25">
      <c r="A121" s="78"/>
      <c r="B121" s="79"/>
      <c r="C121" s="24" t="s">
        <v>18</v>
      </c>
      <c r="D121" s="18">
        <v>18</v>
      </c>
      <c r="E121" s="19">
        <v>18</v>
      </c>
      <c r="F121" s="20">
        <v>100</v>
      </c>
      <c r="G121" s="19">
        <v>0</v>
      </c>
      <c r="H121" s="19">
        <v>2</v>
      </c>
      <c r="I121" s="19">
        <v>2</v>
      </c>
      <c r="J121" s="19">
        <v>5</v>
      </c>
      <c r="K121" s="19">
        <v>4</v>
      </c>
      <c r="L121" s="19">
        <v>2</v>
      </c>
      <c r="M121" s="19">
        <v>3</v>
      </c>
      <c r="N121" s="19">
        <v>0</v>
      </c>
      <c r="O121" s="19">
        <v>0</v>
      </c>
      <c r="P121" s="19">
        <v>18</v>
      </c>
      <c r="Q121" s="19">
        <v>79</v>
      </c>
      <c r="R121" s="20">
        <v>54.86</v>
      </c>
      <c r="T121" s="5"/>
    </row>
    <row r="122" spans="1:20" s="4" customFormat="1" ht="15" customHeight="1" x14ac:dyDescent="0.25">
      <c r="A122" s="78"/>
      <c r="B122" s="79"/>
      <c r="C122" s="25" t="s">
        <v>19</v>
      </c>
      <c r="D122" s="21">
        <v>28</v>
      </c>
      <c r="E122" s="22">
        <v>28</v>
      </c>
      <c r="F122" s="23">
        <v>100</v>
      </c>
      <c r="G122" s="22">
        <v>2</v>
      </c>
      <c r="H122" s="22">
        <v>3</v>
      </c>
      <c r="I122" s="22">
        <v>2</v>
      </c>
      <c r="J122" s="22">
        <v>7</v>
      </c>
      <c r="K122" s="22">
        <v>6</v>
      </c>
      <c r="L122" s="22">
        <v>3</v>
      </c>
      <c r="M122" s="22">
        <v>4</v>
      </c>
      <c r="N122" s="22">
        <v>1</v>
      </c>
      <c r="O122" s="22">
        <v>0</v>
      </c>
      <c r="P122" s="22">
        <v>28</v>
      </c>
      <c r="Q122" s="22">
        <v>126</v>
      </c>
      <c r="R122" s="23">
        <v>56.25</v>
      </c>
      <c r="T122" s="5"/>
    </row>
    <row r="123" spans="1:20" s="4" customFormat="1" ht="15" customHeight="1" x14ac:dyDescent="0.25">
      <c r="A123" s="78">
        <v>39</v>
      </c>
      <c r="B123" s="79" t="s">
        <v>76</v>
      </c>
      <c r="C123" s="24" t="s">
        <v>17</v>
      </c>
      <c r="D123" s="18">
        <v>5</v>
      </c>
      <c r="E123" s="19">
        <v>5</v>
      </c>
      <c r="F123" s="20">
        <v>100</v>
      </c>
      <c r="G123" s="19">
        <v>0</v>
      </c>
      <c r="H123" s="19">
        <v>1</v>
      </c>
      <c r="I123" s="19">
        <v>0</v>
      </c>
      <c r="J123" s="19">
        <v>2</v>
      </c>
      <c r="K123" s="19">
        <v>2</v>
      </c>
      <c r="L123" s="19">
        <v>0</v>
      </c>
      <c r="M123" s="19">
        <v>0</v>
      </c>
      <c r="N123" s="19">
        <v>0</v>
      </c>
      <c r="O123" s="19">
        <v>0</v>
      </c>
      <c r="P123" s="19">
        <v>5</v>
      </c>
      <c r="Q123" s="19">
        <v>25</v>
      </c>
      <c r="R123" s="20">
        <v>62.5</v>
      </c>
      <c r="T123" s="5"/>
    </row>
    <row r="124" spans="1:20" s="4" customFormat="1" ht="15" customHeight="1" x14ac:dyDescent="0.25">
      <c r="A124" s="78"/>
      <c r="B124" s="79"/>
      <c r="C124" s="24" t="s">
        <v>18</v>
      </c>
      <c r="D124" s="18">
        <v>9</v>
      </c>
      <c r="E124" s="19">
        <v>9</v>
      </c>
      <c r="F124" s="20">
        <v>100</v>
      </c>
      <c r="G124" s="19">
        <v>0</v>
      </c>
      <c r="H124" s="19">
        <v>0</v>
      </c>
      <c r="I124" s="19">
        <v>6</v>
      </c>
      <c r="J124" s="19">
        <v>1</v>
      </c>
      <c r="K124" s="19">
        <v>2</v>
      </c>
      <c r="L124" s="19">
        <v>0</v>
      </c>
      <c r="M124" s="19">
        <v>0</v>
      </c>
      <c r="N124" s="19">
        <v>0</v>
      </c>
      <c r="O124" s="19">
        <v>0</v>
      </c>
      <c r="P124" s="19">
        <v>9</v>
      </c>
      <c r="Q124" s="19">
        <v>49</v>
      </c>
      <c r="R124" s="20">
        <v>68.06</v>
      </c>
      <c r="T124" s="5"/>
    </row>
    <row r="125" spans="1:20" s="4" customFormat="1" ht="15" customHeight="1" x14ac:dyDescent="0.25">
      <c r="A125" s="78"/>
      <c r="B125" s="79"/>
      <c r="C125" s="25" t="s">
        <v>19</v>
      </c>
      <c r="D125" s="21">
        <v>14</v>
      </c>
      <c r="E125" s="22">
        <v>14</v>
      </c>
      <c r="F125" s="23">
        <v>100</v>
      </c>
      <c r="G125" s="22">
        <v>0</v>
      </c>
      <c r="H125" s="22">
        <v>1</v>
      </c>
      <c r="I125" s="22">
        <v>6</v>
      </c>
      <c r="J125" s="22">
        <v>3</v>
      </c>
      <c r="K125" s="22">
        <v>4</v>
      </c>
      <c r="L125" s="22">
        <v>0</v>
      </c>
      <c r="M125" s="22">
        <v>0</v>
      </c>
      <c r="N125" s="22">
        <v>0</v>
      </c>
      <c r="O125" s="22">
        <v>0</v>
      </c>
      <c r="P125" s="22">
        <v>14</v>
      </c>
      <c r="Q125" s="22">
        <v>74</v>
      </c>
      <c r="R125" s="23">
        <v>66.069999999999993</v>
      </c>
      <c r="T125" s="5"/>
    </row>
    <row r="126" spans="1:20" s="4" customFormat="1" ht="15" customHeight="1" x14ac:dyDescent="0.25">
      <c r="A126" s="78">
        <v>40</v>
      </c>
      <c r="B126" s="79" t="s">
        <v>77</v>
      </c>
      <c r="C126" s="24" t="s">
        <v>17</v>
      </c>
      <c r="D126" s="18">
        <v>3</v>
      </c>
      <c r="E126" s="19">
        <v>3</v>
      </c>
      <c r="F126" s="20">
        <v>100</v>
      </c>
      <c r="G126" s="19">
        <v>0</v>
      </c>
      <c r="H126" s="19">
        <v>0</v>
      </c>
      <c r="I126" s="19">
        <v>1</v>
      </c>
      <c r="J126" s="19">
        <v>0</v>
      </c>
      <c r="K126" s="19">
        <v>1</v>
      </c>
      <c r="L126" s="19">
        <v>0</v>
      </c>
      <c r="M126" s="19">
        <v>1</v>
      </c>
      <c r="N126" s="19">
        <v>0</v>
      </c>
      <c r="O126" s="19">
        <v>0</v>
      </c>
      <c r="P126" s="19">
        <v>3</v>
      </c>
      <c r="Q126" s="19">
        <v>12</v>
      </c>
      <c r="R126" s="20">
        <v>50</v>
      </c>
      <c r="T126" s="5"/>
    </row>
    <row r="127" spans="1:20" s="4" customFormat="1" ht="15" customHeight="1" x14ac:dyDescent="0.25">
      <c r="A127" s="78"/>
      <c r="B127" s="79"/>
      <c r="C127" s="24" t="s">
        <v>18</v>
      </c>
      <c r="D127" s="18">
        <v>16</v>
      </c>
      <c r="E127" s="19">
        <v>16</v>
      </c>
      <c r="F127" s="20">
        <v>100</v>
      </c>
      <c r="G127" s="19">
        <v>2</v>
      </c>
      <c r="H127" s="19">
        <v>6</v>
      </c>
      <c r="I127" s="19">
        <v>4</v>
      </c>
      <c r="J127" s="19">
        <v>0</v>
      </c>
      <c r="K127" s="19">
        <v>3</v>
      </c>
      <c r="L127" s="19">
        <v>0</v>
      </c>
      <c r="M127" s="19">
        <v>1</v>
      </c>
      <c r="N127" s="19">
        <v>0</v>
      </c>
      <c r="O127" s="19">
        <v>0</v>
      </c>
      <c r="P127" s="19">
        <v>16</v>
      </c>
      <c r="Q127" s="19">
        <v>96</v>
      </c>
      <c r="R127" s="20">
        <v>75</v>
      </c>
      <c r="T127" s="5"/>
    </row>
    <row r="128" spans="1:20" s="4" customFormat="1" ht="15" customHeight="1" x14ac:dyDescent="0.25">
      <c r="A128" s="78"/>
      <c r="B128" s="79"/>
      <c r="C128" s="25" t="s">
        <v>19</v>
      </c>
      <c r="D128" s="21">
        <v>19</v>
      </c>
      <c r="E128" s="22">
        <v>19</v>
      </c>
      <c r="F128" s="23">
        <v>100</v>
      </c>
      <c r="G128" s="22">
        <v>2</v>
      </c>
      <c r="H128" s="22">
        <v>6</v>
      </c>
      <c r="I128" s="22">
        <v>5</v>
      </c>
      <c r="J128" s="22">
        <v>0</v>
      </c>
      <c r="K128" s="22">
        <v>4</v>
      </c>
      <c r="L128" s="22">
        <v>0</v>
      </c>
      <c r="M128" s="22">
        <v>2</v>
      </c>
      <c r="N128" s="22">
        <v>0</v>
      </c>
      <c r="O128" s="22">
        <v>0</v>
      </c>
      <c r="P128" s="22">
        <v>19</v>
      </c>
      <c r="Q128" s="22">
        <v>108</v>
      </c>
      <c r="R128" s="23">
        <v>71.05</v>
      </c>
      <c r="T128" s="5"/>
    </row>
    <row r="129" spans="1:20" s="4" customFormat="1" ht="15" customHeight="1" x14ac:dyDescent="0.25">
      <c r="A129" s="78">
        <v>41</v>
      </c>
      <c r="B129" s="79" t="s">
        <v>78</v>
      </c>
      <c r="C129" s="24" t="s">
        <v>17</v>
      </c>
      <c r="D129" s="18">
        <v>6</v>
      </c>
      <c r="E129" s="19">
        <v>6</v>
      </c>
      <c r="F129" s="20">
        <v>100</v>
      </c>
      <c r="G129" s="19">
        <v>0</v>
      </c>
      <c r="H129" s="19">
        <v>0</v>
      </c>
      <c r="I129" s="19">
        <v>0</v>
      </c>
      <c r="J129" s="19">
        <v>0</v>
      </c>
      <c r="K129" s="19">
        <v>3</v>
      </c>
      <c r="L129" s="19">
        <v>1</v>
      </c>
      <c r="M129" s="19">
        <v>2</v>
      </c>
      <c r="N129" s="19">
        <v>0</v>
      </c>
      <c r="O129" s="19">
        <v>0</v>
      </c>
      <c r="P129" s="19">
        <v>6</v>
      </c>
      <c r="Q129" s="19">
        <v>19</v>
      </c>
      <c r="R129" s="20">
        <v>39.58</v>
      </c>
      <c r="T129" s="5"/>
    </row>
    <row r="130" spans="1:20" s="4" customFormat="1" ht="15" customHeight="1" x14ac:dyDescent="0.25">
      <c r="A130" s="78"/>
      <c r="B130" s="79"/>
      <c r="C130" s="24" t="s">
        <v>18</v>
      </c>
      <c r="D130" s="18">
        <v>8</v>
      </c>
      <c r="E130" s="19">
        <v>8</v>
      </c>
      <c r="F130" s="20">
        <v>100</v>
      </c>
      <c r="G130" s="19">
        <v>1</v>
      </c>
      <c r="H130" s="19">
        <v>2</v>
      </c>
      <c r="I130" s="19">
        <v>1</v>
      </c>
      <c r="J130" s="19">
        <v>1</v>
      </c>
      <c r="K130" s="19">
        <v>1</v>
      </c>
      <c r="L130" s="19">
        <v>0</v>
      </c>
      <c r="M130" s="19">
        <v>2</v>
      </c>
      <c r="N130" s="19">
        <v>0</v>
      </c>
      <c r="O130" s="19">
        <v>0</v>
      </c>
      <c r="P130" s="19">
        <v>8</v>
      </c>
      <c r="Q130" s="19">
        <v>41</v>
      </c>
      <c r="R130" s="20">
        <v>64.06</v>
      </c>
      <c r="T130" s="5"/>
    </row>
    <row r="131" spans="1:20" s="4" customFormat="1" ht="15" customHeight="1" x14ac:dyDescent="0.25">
      <c r="A131" s="78"/>
      <c r="B131" s="79"/>
      <c r="C131" s="25" t="s">
        <v>19</v>
      </c>
      <c r="D131" s="21">
        <v>14</v>
      </c>
      <c r="E131" s="22">
        <v>14</v>
      </c>
      <c r="F131" s="23">
        <v>100</v>
      </c>
      <c r="G131" s="22">
        <v>1</v>
      </c>
      <c r="H131" s="22">
        <v>2</v>
      </c>
      <c r="I131" s="22">
        <v>1</v>
      </c>
      <c r="J131" s="22">
        <v>1</v>
      </c>
      <c r="K131" s="22">
        <v>4</v>
      </c>
      <c r="L131" s="22">
        <v>1</v>
      </c>
      <c r="M131" s="22">
        <v>4</v>
      </c>
      <c r="N131" s="22">
        <v>0</v>
      </c>
      <c r="O131" s="22">
        <v>0</v>
      </c>
      <c r="P131" s="22">
        <v>14</v>
      </c>
      <c r="Q131" s="22">
        <v>60</v>
      </c>
      <c r="R131" s="23">
        <v>53.57</v>
      </c>
      <c r="T131" s="5"/>
    </row>
    <row r="132" spans="1:20" s="4" customFormat="1" ht="15" customHeight="1" x14ac:dyDescent="0.25">
      <c r="A132" s="78">
        <v>42</v>
      </c>
      <c r="B132" s="79" t="s">
        <v>79</v>
      </c>
      <c r="C132" s="24" t="s">
        <v>17</v>
      </c>
      <c r="D132" s="18">
        <v>4</v>
      </c>
      <c r="E132" s="19">
        <v>4</v>
      </c>
      <c r="F132" s="20">
        <v>100</v>
      </c>
      <c r="G132" s="19">
        <v>0</v>
      </c>
      <c r="H132" s="19">
        <v>1</v>
      </c>
      <c r="I132" s="19">
        <v>1</v>
      </c>
      <c r="J132" s="19">
        <v>0</v>
      </c>
      <c r="K132" s="19">
        <v>1</v>
      </c>
      <c r="L132" s="19">
        <v>1</v>
      </c>
      <c r="M132" s="19">
        <v>0</v>
      </c>
      <c r="N132" s="19">
        <v>0</v>
      </c>
      <c r="O132" s="19">
        <v>0</v>
      </c>
      <c r="P132" s="19">
        <v>4</v>
      </c>
      <c r="Q132" s="19">
        <v>20</v>
      </c>
      <c r="R132" s="20">
        <v>62.5</v>
      </c>
      <c r="T132" s="5"/>
    </row>
    <row r="133" spans="1:20" s="4" customFormat="1" ht="15" customHeight="1" x14ac:dyDescent="0.25">
      <c r="A133" s="78"/>
      <c r="B133" s="79"/>
      <c r="C133" s="24" t="s">
        <v>18</v>
      </c>
      <c r="D133" s="18">
        <v>10</v>
      </c>
      <c r="E133" s="19">
        <v>10</v>
      </c>
      <c r="F133" s="20">
        <v>100</v>
      </c>
      <c r="G133" s="19">
        <v>1</v>
      </c>
      <c r="H133" s="19">
        <v>1</v>
      </c>
      <c r="I133" s="19">
        <v>3</v>
      </c>
      <c r="J133" s="19">
        <v>2</v>
      </c>
      <c r="K133" s="19">
        <v>3</v>
      </c>
      <c r="L133" s="19">
        <v>0</v>
      </c>
      <c r="M133" s="19">
        <v>0</v>
      </c>
      <c r="N133" s="19">
        <v>0</v>
      </c>
      <c r="O133" s="19">
        <v>0</v>
      </c>
      <c r="P133" s="19">
        <v>10</v>
      </c>
      <c r="Q133" s="19">
        <v>55</v>
      </c>
      <c r="R133" s="20">
        <v>68.75</v>
      </c>
      <c r="T133" s="5"/>
    </row>
    <row r="134" spans="1:20" s="4" customFormat="1" ht="15" customHeight="1" x14ac:dyDescent="0.25">
      <c r="A134" s="78"/>
      <c r="B134" s="79"/>
      <c r="C134" s="25" t="s">
        <v>19</v>
      </c>
      <c r="D134" s="21">
        <v>14</v>
      </c>
      <c r="E134" s="22">
        <v>14</v>
      </c>
      <c r="F134" s="23">
        <v>100</v>
      </c>
      <c r="G134" s="22">
        <v>1</v>
      </c>
      <c r="H134" s="22">
        <v>2</v>
      </c>
      <c r="I134" s="22">
        <v>4</v>
      </c>
      <c r="J134" s="22">
        <v>2</v>
      </c>
      <c r="K134" s="22">
        <v>4</v>
      </c>
      <c r="L134" s="22">
        <v>1</v>
      </c>
      <c r="M134" s="22">
        <v>0</v>
      </c>
      <c r="N134" s="22">
        <v>0</v>
      </c>
      <c r="O134" s="22">
        <v>0</v>
      </c>
      <c r="P134" s="22">
        <v>14</v>
      </c>
      <c r="Q134" s="22">
        <v>75</v>
      </c>
      <c r="R134" s="23">
        <v>66.959999999999994</v>
      </c>
      <c r="T134" s="5"/>
    </row>
    <row r="135" spans="1:20" s="4" customFormat="1" ht="15" customHeight="1" x14ac:dyDescent="0.25">
      <c r="A135" s="78">
        <v>43</v>
      </c>
      <c r="B135" s="79" t="s">
        <v>80</v>
      </c>
      <c r="C135" s="24" t="s">
        <v>17</v>
      </c>
      <c r="D135" s="18">
        <v>2</v>
      </c>
      <c r="E135" s="19">
        <v>2</v>
      </c>
      <c r="F135" s="20">
        <v>100</v>
      </c>
      <c r="G135" s="19">
        <v>1</v>
      </c>
      <c r="H135" s="19">
        <v>0</v>
      </c>
      <c r="I135" s="19">
        <v>1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2</v>
      </c>
      <c r="Q135" s="19">
        <v>14</v>
      </c>
      <c r="R135" s="20">
        <v>87.5</v>
      </c>
      <c r="T135" s="5"/>
    </row>
    <row r="136" spans="1:20" s="4" customFormat="1" ht="15" customHeight="1" x14ac:dyDescent="0.25">
      <c r="A136" s="78"/>
      <c r="B136" s="79"/>
      <c r="C136" s="24" t="s">
        <v>18</v>
      </c>
      <c r="D136" s="18">
        <v>8</v>
      </c>
      <c r="E136" s="19">
        <v>8</v>
      </c>
      <c r="F136" s="20">
        <v>100</v>
      </c>
      <c r="G136" s="19">
        <v>5</v>
      </c>
      <c r="H136" s="19">
        <v>1</v>
      </c>
      <c r="I136" s="19">
        <v>2</v>
      </c>
      <c r="J136" s="19">
        <v>0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8</v>
      </c>
      <c r="Q136" s="19">
        <v>59</v>
      </c>
      <c r="R136" s="20">
        <v>92.19</v>
      </c>
      <c r="T136" s="5"/>
    </row>
    <row r="137" spans="1:20" s="4" customFormat="1" ht="15" customHeight="1" x14ac:dyDescent="0.25">
      <c r="A137" s="78"/>
      <c r="B137" s="79"/>
      <c r="C137" s="25" t="s">
        <v>19</v>
      </c>
      <c r="D137" s="21">
        <v>10</v>
      </c>
      <c r="E137" s="22">
        <v>10</v>
      </c>
      <c r="F137" s="23">
        <v>100</v>
      </c>
      <c r="G137" s="22">
        <v>6</v>
      </c>
      <c r="H137" s="22">
        <v>1</v>
      </c>
      <c r="I137" s="22">
        <v>3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10</v>
      </c>
      <c r="Q137" s="22">
        <v>73</v>
      </c>
      <c r="R137" s="23">
        <v>91.25</v>
      </c>
      <c r="T137" s="5"/>
    </row>
    <row r="138" spans="1:20" s="4" customFormat="1" ht="15" customHeight="1" x14ac:dyDescent="0.25">
      <c r="A138" s="78">
        <v>44</v>
      </c>
      <c r="B138" s="79" t="s">
        <v>81</v>
      </c>
      <c r="C138" s="24" t="s">
        <v>17</v>
      </c>
      <c r="D138" s="18">
        <v>2</v>
      </c>
      <c r="E138" s="19">
        <v>2</v>
      </c>
      <c r="F138" s="20">
        <v>100</v>
      </c>
      <c r="G138" s="19">
        <v>0</v>
      </c>
      <c r="H138" s="19">
        <v>0</v>
      </c>
      <c r="I138" s="19">
        <v>0</v>
      </c>
      <c r="J138" s="19">
        <v>1</v>
      </c>
      <c r="K138" s="19">
        <v>0</v>
      </c>
      <c r="L138" s="19">
        <v>1</v>
      </c>
      <c r="M138" s="19">
        <v>0</v>
      </c>
      <c r="N138" s="19">
        <v>0</v>
      </c>
      <c r="O138" s="19">
        <v>0</v>
      </c>
      <c r="P138" s="19">
        <v>2</v>
      </c>
      <c r="Q138" s="19">
        <v>8</v>
      </c>
      <c r="R138" s="20">
        <v>50</v>
      </c>
      <c r="T138" s="5"/>
    </row>
    <row r="139" spans="1:20" s="4" customFormat="1" ht="15" customHeight="1" x14ac:dyDescent="0.25">
      <c r="A139" s="78"/>
      <c r="B139" s="79"/>
      <c r="C139" s="24" t="s">
        <v>18</v>
      </c>
      <c r="D139" s="18">
        <v>15</v>
      </c>
      <c r="E139" s="19">
        <v>15</v>
      </c>
      <c r="F139" s="20">
        <v>100</v>
      </c>
      <c r="G139" s="19">
        <v>0</v>
      </c>
      <c r="H139" s="19">
        <v>4</v>
      </c>
      <c r="I139" s="19">
        <v>2</v>
      </c>
      <c r="J139" s="19">
        <v>2</v>
      </c>
      <c r="K139" s="19">
        <v>3</v>
      </c>
      <c r="L139" s="19">
        <v>4</v>
      </c>
      <c r="M139" s="19">
        <v>0</v>
      </c>
      <c r="N139" s="19">
        <v>0</v>
      </c>
      <c r="O139" s="19">
        <v>0</v>
      </c>
      <c r="P139" s="19">
        <v>15</v>
      </c>
      <c r="Q139" s="19">
        <v>74</v>
      </c>
      <c r="R139" s="20">
        <v>61.67</v>
      </c>
      <c r="T139" s="5"/>
    </row>
    <row r="140" spans="1:20" s="4" customFormat="1" ht="15" customHeight="1" x14ac:dyDescent="0.25">
      <c r="A140" s="78"/>
      <c r="B140" s="79"/>
      <c r="C140" s="25" t="s">
        <v>19</v>
      </c>
      <c r="D140" s="21">
        <v>17</v>
      </c>
      <c r="E140" s="22">
        <v>17</v>
      </c>
      <c r="F140" s="23">
        <v>100</v>
      </c>
      <c r="G140" s="22">
        <v>0</v>
      </c>
      <c r="H140" s="22">
        <v>4</v>
      </c>
      <c r="I140" s="22">
        <v>2</v>
      </c>
      <c r="J140" s="22">
        <v>3</v>
      </c>
      <c r="K140" s="22">
        <v>3</v>
      </c>
      <c r="L140" s="22">
        <v>5</v>
      </c>
      <c r="M140" s="22">
        <v>0</v>
      </c>
      <c r="N140" s="22">
        <v>0</v>
      </c>
      <c r="O140" s="22">
        <v>0</v>
      </c>
      <c r="P140" s="22">
        <v>17</v>
      </c>
      <c r="Q140" s="22">
        <v>82</v>
      </c>
      <c r="R140" s="23">
        <v>60.29</v>
      </c>
      <c r="T140" s="5"/>
    </row>
    <row r="141" spans="1:20" s="4" customFormat="1" ht="15" customHeight="1" x14ac:dyDescent="0.25">
      <c r="A141" s="78">
        <v>45</v>
      </c>
      <c r="B141" s="79" t="s">
        <v>82</v>
      </c>
      <c r="C141" s="24" t="s">
        <v>17</v>
      </c>
      <c r="D141" s="18">
        <v>6</v>
      </c>
      <c r="E141" s="19">
        <v>6</v>
      </c>
      <c r="F141" s="20">
        <v>100</v>
      </c>
      <c r="G141" s="19">
        <v>2</v>
      </c>
      <c r="H141" s="19">
        <v>3</v>
      </c>
      <c r="I141" s="19">
        <v>0</v>
      </c>
      <c r="J141" s="19">
        <v>1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6</v>
      </c>
      <c r="Q141" s="19">
        <v>42</v>
      </c>
      <c r="R141" s="20">
        <v>87.5</v>
      </c>
      <c r="T141" s="5"/>
    </row>
    <row r="142" spans="1:20" s="4" customFormat="1" ht="15" customHeight="1" x14ac:dyDescent="0.25">
      <c r="A142" s="78"/>
      <c r="B142" s="79"/>
      <c r="C142" s="24" t="s">
        <v>18</v>
      </c>
      <c r="D142" s="18">
        <v>12</v>
      </c>
      <c r="E142" s="19">
        <v>12</v>
      </c>
      <c r="F142" s="20">
        <v>100</v>
      </c>
      <c r="G142" s="19">
        <v>3</v>
      </c>
      <c r="H142" s="19">
        <v>4</v>
      </c>
      <c r="I142" s="19">
        <v>4</v>
      </c>
      <c r="J142" s="19">
        <v>1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12</v>
      </c>
      <c r="Q142" s="19">
        <v>81</v>
      </c>
      <c r="R142" s="20">
        <v>84.38</v>
      </c>
      <c r="T142" s="5"/>
    </row>
    <row r="143" spans="1:20" s="4" customFormat="1" ht="15" customHeight="1" x14ac:dyDescent="0.25">
      <c r="A143" s="78"/>
      <c r="B143" s="79"/>
      <c r="C143" s="25" t="s">
        <v>19</v>
      </c>
      <c r="D143" s="21">
        <v>18</v>
      </c>
      <c r="E143" s="22">
        <v>18</v>
      </c>
      <c r="F143" s="23">
        <v>100</v>
      </c>
      <c r="G143" s="22">
        <v>5</v>
      </c>
      <c r="H143" s="22">
        <v>7</v>
      </c>
      <c r="I143" s="22">
        <v>4</v>
      </c>
      <c r="J143" s="22">
        <v>2</v>
      </c>
      <c r="K143" s="22">
        <v>0</v>
      </c>
      <c r="L143" s="22">
        <v>0</v>
      </c>
      <c r="M143" s="22">
        <v>0</v>
      </c>
      <c r="N143" s="22">
        <v>0</v>
      </c>
      <c r="O143" s="22">
        <v>0</v>
      </c>
      <c r="P143" s="22">
        <v>18</v>
      </c>
      <c r="Q143" s="22">
        <v>123</v>
      </c>
      <c r="R143" s="23">
        <v>85.42</v>
      </c>
      <c r="T143" s="5"/>
    </row>
    <row r="144" spans="1:20" s="4" customFormat="1" ht="15" customHeight="1" x14ac:dyDescent="0.25">
      <c r="A144" s="78">
        <v>46</v>
      </c>
      <c r="B144" s="79" t="s">
        <v>83</v>
      </c>
      <c r="C144" s="24" t="s">
        <v>17</v>
      </c>
      <c r="D144" s="18">
        <v>3</v>
      </c>
      <c r="E144" s="19">
        <v>3</v>
      </c>
      <c r="F144" s="20">
        <v>100</v>
      </c>
      <c r="G144" s="19">
        <v>0</v>
      </c>
      <c r="H144" s="19">
        <v>1</v>
      </c>
      <c r="I144" s="19">
        <v>0</v>
      </c>
      <c r="J144" s="19">
        <v>0</v>
      </c>
      <c r="K144" s="19">
        <v>2</v>
      </c>
      <c r="L144" s="19">
        <v>0</v>
      </c>
      <c r="M144" s="19">
        <v>0</v>
      </c>
      <c r="N144" s="19">
        <v>0</v>
      </c>
      <c r="O144" s="19">
        <v>0</v>
      </c>
      <c r="P144" s="19">
        <v>3</v>
      </c>
      <c r="Q144" s="19">
        <v>15</v>
      </c>
      <c r="R144" s="20">
        <v>62.5</v>
      </c>
      <c r="T144" s="5"/>
    </row>
    <row r="145" spans="1:23" s="4" customFormat="1" ht="15" customHeight="1" x14ac:dyDescent="0.25">
      <c r="A145" s="78"/>
      <c r="B145" s="79"/>
      <c r="C145" s="24" t="s">
        <v>18</v>
      </c>
      <c r="D145" s="18">
        <v>7</v>
      </c>
      <c r="E145" s="19">
        <v>7</v>
      </c>
      <c r="F145" s="20">
        <v>100</v>
      </c>
      <c r="G145" s="19">
        <v>0</v>
      </c>
      <c r="H145" s="19">
        <v>3</v>
      </c>
      <c r="I145" s="19">
        <v>1</v>
      </c>
      <c r="J145" s="19">
        <v>1</v>
      </c>
      <c r="K145" s="19">
        <v>1</v>
      </c>
      <c r="L145" s="19">
        <v>1</v>
      </c>
      <c r="M145" s="19">
        <v>0</v>
      </c>
      <c r="N145" s="19">
        <v>0</v>
      </c>
      <c r="O145" s="19">
        <v>0</v>
      </c>
      <c r="P145" s="19">
        <v>7</v>
      </c>
      <c r="Q145" s="19">
        <v>39</v>
      </c>
      <c r="R145" s="20">
        <v>69.64</v>
      </c>
      <c r="T145" s="5"/>
    </row>
    <row r="146" spans="1:23" s="4" customFormat="1" ht="15" customHeight="1" x14ac:dyDescent="0.25">
      <c r="A146" s="78"/>
      <c r="B146" s="79"/>
      <c r="C146" s="25" t="s">
        <v>19</v>
      </c>
      <c r="D146" s="21">
        <v>10</v>
      </c>
      <c r="E146" s="22">
        <v>10</v>
      </c>
      <c r="F146" s="23">
        <v>100</v>
      </c>
      <c r="G146" s="22">
        <v>0</v>
      </c>
      <c r="H146" s="22">
        <v>4</v>
      </c>
      <c r="I146" s="22">
        <v>1</v>
      </c>
      <c r="J146" s="22">
        <v>1</v>
      </c>
      <c r="K146" s="22">
        <v>3</v>
      </c>
      <c r="L146" s="22">
        <v>1</v>
      </c>
      <c r="M146" s="22">
        <v>0</v>
      </c>
      <c r="N146" s="22">
        <v>0</v>
      </c>
      <c r="O146" s="22">
        <v>0</v>
      </c>
      <c r="P146" s="22">
        <v>10</v>
      </c>
      <c r="Q146" s="22">
        <v>54</v>
      </c>
      <c r="R146" s="23">
        <v>67.5</v>
      </c>
      <c r="T146" s="5"/>
    </row>
    <row r="147" spans="1:23" ht="15" customHeight="1" x14ac:dyDescent="0.25">
      <c r="A147" s="83" t="s">
        <v>30</v>
      </c>
      <c r="B147" s="83"/>
      <c r="C147" s="53" t="s">
        <v>17</v>
      </c>
      <c r="D147" s="54">
        <f>SUMIF($C$9:$C$146,$C$147,D9:D146)</f>
        <v>185</v>
      </c>
      <c r="E147" s="54">
        <f>SUMIF($C$9:$C$146,$C$147,E9:E146)</f>
        <v>185</v>
      </c>
      <c r="F147" s="55">
        <f>IF(D147&gt;0,ROUND((E147/D147)*100,2),0)</f>
        <v>100</v>
      </c>
      <c r="G147" s="54">
        <f>SUMIF($C$9:$C$146,$C$147,G9:G146)</f>
        <v>11</v>
      </c>
      <c r="H147" s="54">
        <f>SUMIF($C$9:$C$146,$C$147,H9:H146)</f>
        <v>25</v>
      </c>
      <c r="I147" s="54">
        <f>SUMIF($C$9:$C$146,$C$147,I9:I146)</f>
        <v>17</v>
      </c>
      <c r="J147" s="54">
        <f>SUMIF($C$9:$C$146,$C$147,J9:J146)</f>
        <v>26</v>
      </c>
      <c r="K147" s="54">
        <f>SUMIF($C$9:$C$146,$C$147,K9:K146)</f>
        <v>40</v>
      </c>
      <c r="L147" s="54">
        <f>SUMIF($C$9:$C$146,$C$147,L9:L146)</f>
        <v>25</v>
      </c>
      <c r="M147" s="54">
        <f>SUMIF($C$9:$C$146,$C$147,M9:M146)</f>
        <v>35</v>
      </c>
      <c r="N147" s="54">
        <f>SUMIF($C$9:$C$146,$C$147,N9:N146)</f>
        <v>6</v>
      </c>
      <c r="O147" s="54">
        <f>SUMIF($C$9:$C$146,$C$147,O9:O146)</f>
        <v>0</v>
      </c>
      <c r="P147" s="54">
        <f>SUMIF($C$9:$C$146,$C$147,P9:P146)</f>
        <v>185</v>
      </c>
      <c r="Q147" s="54">
        <f>SUMIF($C$9:$C$146,$C$147,Q9:Q146)</f>
        <v>806</v>
      </c>
      <c r="R147" s="55">
        <f>IF(D147&gt;0,ROUND((Q147/D147)*12.5,2),0)</f>
        <v>54.46</v>
      </c>
    </row>
    <row r="148" spans="1:23" ht="15" customHeight="1" x14ac:dyDescent="0.25">
      <c r="A148" s="83"/>
      <c r="B148" s="83"/>
      <c r="C148" s="53" t="s">
        <v>18</v>
      </c>
      <c r="D148" s="54">
        <f>SUMIF($C$9:$C$146,$C$148,D9:D146)</f>
        <v>436</v>
      </c>
      <c r="E148" s="54">
        <f>SUMIF($C$9:$C$146,$C$148,E9:E146)</f>
        <v>436</v>
      </c>
      <c r="F148" s="55">
        <f>IF(D148&gt;0,ROUND((E148/D148)*100,2),0)</f>
        <v>100</v>
      </c>
      <c r="G148" s="54">
        <f>SUMIF($C$9:$C$146,$C$148,G9:G146)</f>
        <v>34</v>
      </c>
      <c r="H148" s="54">
        <f>SUMIF($C$9:$C$146,$C$148,H9:H146)</f>
        <v>94</v>
      </c>
      <c r="I148" s="54">
        <f>SUMIF($C$9:$C$146,$C$148,I9:I146)</f>
        <v>75</v>
      </c>
      <c r="J148" s="54">
        <f>SUMIF($C$9:$C$146,$C$148,J9:J146)</f>
        <v>62</v>
      </c>
      <c r="K148" s="54">
        <f>SUMIF($C$9:$C$146,$C$148,K9:K146)</f>
        <v>80</v>
      </c>
      <c r="L148" s="54">
        <f>SUMIF($C$9:$C$146,$C$148,L9:L146)</f>
        <v>48</v>
      </c>
      <c r="M148" s="54">
        <f>SUMIF($C$9:$C$146,$C$148,M9:M146)</f>
        <v>32</v>
      </c>
      <c r="N148" s="54">
        <f>SUMIF($C$9:$C$146,$C$148,N9:N146)</f>
        <v>11</v>
      </c>
      <c r="O148" s="54">
        <f>SUMIF($C$9:$C$146,$C$148,O9:O146)</f>
        <v>0</v>
      </c>
      <c r="P148" s="54">
        <f>SUMIF($C$9:$C$146,$C$148,P9:P146)</f>
        <v>436</v>
      </c>
      <c r="Q148" s="54">
        <f>SUMIF($C$9:$C$146,$C$148,Q9:Q146)</f>
        <v>2229</v>
      </c>
      <c r="R148" s="55">
        <f>IF(D148&gt;0,ROUND((Q148/D148)*12.5,2),0)</f>
        <v>63.9</v>
      </c>
    </row>
    <row r="149" spans="1:23" ht="15" customHeight="1" x14ac:dyDescent="0.25">
      <c r="A149" s="83"/>
      <c r="B149" s="83"/>
      <c r="C149" s="53" t="s">
        <v>19</v>
      </c>
      <c r="D149" s="56">
        <f>SUMIF($C$9:$C$146,$C$149,D9:D146)</f>
        <v>621</v>
      </c>
      <c r="E149" s="56">
        <f>SUMIF($C$9:$C$146,$C$149,E9:E146)</f>
        <v>621</v>
      </c>
      <c r="F149" s="57">
        <f>IF(D149&gt;0,ROUND((E149/D149)*100,2),0)</f>
        <v>100</v>
      </c>
      <c r="G149" s="56">
        <f>SUMIF($C$9:$C$146,$C$149,G9:G146)</f>
        <v>45</v>
      </c>
      <c r="H149" s="56">
        <f>SUMIF($C$9:$C$146,$C$149,H9:H146)</f>
        <v>119</v>
      </c>
      <c r="I149" s="56">
        <f>SUMIF($C$9:$C$146,$C$149,I9:I146)</f>
        <v>92</v>
      </c>
      <c r="J149" s="56">
        <f>SUMIF($C$9:$C$146,$C$149,J9:J146)</f>
        <v>88</v>
      </c>
      <c r="K149" s="56">
        <f>SUMIF($C$9:$C$146,$C$149,K9:K146)</f>
        <v>120</v>
      </c>
      <c r="L149" s="56">
        <f>SUMIF($C$9:$C$146,$C$149,L9:L146)</f>
        <v>73</v>
      </c>
      <c r="M149" s="56">
        <f>SUMIF($C$9:$C$146,$C$149,M9:M146)</f>
        <v>67</v>
      </c>
      <c r="N149" s="56">
        <f>SUMIF($C$9:$C$146,$C$149,N9:N146)</f>
        <v>17</v>
      </c>
      <c r="O149" s="56">
        <f>SUMIF($C$9:$C$146,$C$149,O9:O146)</f>
        <v>0</v>
      </c>
      <c r="P149" s="56">
        <f>SUMIF($C$9:$C$146,$C$149,P9:P146)</f>
        <v>621</v>
      </c>
      <c r="Q149" s="56">
        <f>SUMIF($C$9:$C$146,$C$149,Q9:Q146)</f>
        <v>3035</v>
      </c>
      <c r="R149" s="57">
        <f>IF(D149&gt;0,ROUND((Q149/D149)*12.5,2),0)</f>
        <v>61.09</v>
      </c>
    </row>
    <row r="150" spans="1:23" s="9" customFormat="1" ht="10.199999999999999" x14ac:dyDescent="0.25">
      <c r="A150" s="84" t="s">
        <v>28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5"/>
      <c r="S150" s="7"/>
      <c r="T150" s="8"/>
      <c r="U150" s="7"/>
      <c r="V150" s="7"/>
      <c r="W150" s="7"/>
    </row>
    <row r="151" spans="1:23" s="9" customFormat="1" ht="40.049999999999997" customHeight="1" x14ac:dyDescent="0.25">
      <c r="A151" s="86" t="s">
        <v>31</v>
      </c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"/>
      <c r="T151" s="8"/>
      <c r="U151" s="7"/>
      <c r="V151" s="7"/>
      <c r="W151" s="7"/>
    </row>
    <row r="152" spans="1:23" s="17" customFormat="1" ht="40.049999999999997" customHeight="1" x14ac:dyDescent="0.25">
      <c r="A152" s="87" t="s">
        <v>32</v>
      </c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16"/>
      <c r="T152" s="15"/>
      <c r="U152" s="16"/>
      <c r="V152" s="16"/>
      <c r="W152" s="16"/>
    </row>
    <row r="1133" spans="1:23" ht="24.9" customHeight="1" x14ac:dyDescent="0.25">
      <c r="A1133" s="12"/>
      <c r="B1133" s="13"/>
      <c r="C1133" s="13"/>
      <c r="D1133" s="13"/>
      <c r="E1133" s="13"/>
      <c r="F1133" s="13"/>
      <c r="G1133" s="13"/>
      <c r="H1133" s="13"/>
      <c r="I1133" s="13"/>
      <c r="J1133" s="13"/>
      <c r="K1133" s="13"/>
      <c r="L1133" s="13"/>
      <c r="M1133" s="13"/>
      <c r="N1133" s="13"/>
      <c r="O1133" s="13"/>
      <c r="P1133" s="13"/>
      <c r="Q1133" s="13"/>
      <c r="R1133" s="13"/>
      <c r="S1133" s="13"/>
      <c r="T1133" s="13"/>
      <c r="U1133" s="13"/>
      <c r="V1133" s="13"/>
      <c r="W1133" s="13"/>
    </row>
    <row r="1134" spans="1:23" ht="24.9" customHeight="1" x14ac:dyDescent="0.25">
      <c r="A1134" s="14"/>
      <c r="B1134" s="13"/>
      <c r="C1134" s="13"/>
      <c r="D1134" s="13"/>
      <c r="E1134" s="13"/>
      <c r="F1134" s="13"/>
      <c r="G1134" s="13"/>
      <c r="H1134" s="13"/>
      <c r="I1134" s="13"/>
      <c r="J1134" s="13"/>
      <c r="K1134" s="13"/>
      <c r="L1134" s="13"/>
      <c r="M1134" s="13"/>
      <c r="N1134" s="13"/>
      <c r="O1134" s="13"/>
      <c r="P1134" s="13"/>
      <c r="Q1134" s="13"/>
      <c r="R1134" s="13"/>
      <c r="S1134" s="13"/>
      <c r="T1134" s="13"/>
      <c r="U1134" s="13"/>
      <c r="V1134" s="13"/>
      <c r="W1134" s="13"/>
    </row>
    <row r="1135" spans="1:23" ht="24.9" customHeight="1" x14ac:dyDescent="0.25">
      <c r="A1135" s="14"/>
      <c r="B1135" s="13"/>
      <c r="C1135" s="13"/>
      <c r="D1135" s="13"/>
      <c r="E1135" s="13"/>
      <c r="F1135" s="13"/>
      <c r="G1135" s="13"/>
      <c r="H1135" s="13"/>
      <c r="I1135" s="13"/>
      <c r="J1135" s="13"/>
      <c r="K1135" s="13"/>
      <c r="L1135" s="13"/>
      <c r="M1135" s="13"/>
      <c r="N1135" s="13"/>
      <c r="O1135" s="13"/>
      <c r="P1135" s="13"/>
      <c r="Q1135" s="13"/>
      <c r="R1135" s="13"/>
      <c r="S1135" s="13"/>
      <c r="T1135" s="13"/>
      <c r="U1135" s="13"/>
      <c r="V1135" s="13"/>
      <c r="W1135" s="13"/>
    </row>
    <row r="1136" spans="1:23" ht="24.9" customHeight="1" x14ac:dyDescent="0.25">
      <c r="A1136" s="14"/>
      <c r="B1136" s="13"/>
      <c r="C1136" s="13"/>
      <c r="D1136" s="13"/>
      <c r="E1136" s="13"/>
      <c r="F1136" s="13"/>
      <c r="G1136" s="13"/>
      <c r="H1136" s="13"/>
      <c r="I1136" s="13"/>
      <c r="J1136" s="13"/>
      <c r="K1136" s="13"/>
      <c r="L1136" s="13"/>
      <c r="M1136" s="13"/>
      <c r="N1136" s="13"/>
      <c r="O1136" s="13"/>
      <c r="P1136" s="13"/>
      <c r="Q1136" s="13"/>
      <c r="R1136" s="13"/>
      <c r="S1136" s="13"/>
      <c r="T1136" s="13"/>
      <c r="U1136" s="13"/>
      <c r="V1136" s="13"/>
      <c r="W1136" s="13"/>
    </row>
    <row r="1137" spans="1:23" ht="24.9" customHeight="1" x14ac:dyDescent="0.25">
      <c r="A1137" s="14"/>
      <c r="B1137" s="13"/>
      <c r="C1137" s="13"/>
      <c r="D1137" s="13"/>
      <c r="E1137" s="13"/>
      <c r="F1137" s="13"/>
      <c r="G1137" s="13"/>
      <c r="H1137" s="13"/>
      <c r="I1137" s="13"/>
      <c r="J1137" s="13"/>
      <c r="K1137" s="13"/>
      <c r="L1137" s="13"/>
      <c r="M1137" s="13"/>
      <c r="N1137" s="13"/>
      <c r="O1137" s="13"/>
      <c r="P1137" s="13"/>
      <c r="Q1137" s="13"/>
      <c r="R1137" s="13"/>
      <c r="S1137" s="13"/>
      <c r="T1137" s="13"/>
      <c r="U1137" s="13"/>
      <c r="V1137" s="13"/>
      <c r="W1137" s="13"/>
    </row>
    <row r="1138" spans="1:23" ht="24.9" customHeight="1" x14ac:dyDescent="0.25">
      <c r="A1138" s="14"/>
      <c r="B1138" s="13"/>
      <c r="C1138" s="13"/>
      <c r="D1138" s="13"/>
      <c r="E1138" s="13"/>
      <c r="F1138" s="13"/>
      <c r="G1138" s="13"/>
      <c r="H1138" s="13"/>
      <c r="I1138" s="13"/>
      <c r="J1138" s="13"/>
      <c r="K1138" s="13"/>
      <c r="L1138" s="13"/>
      <c r="M1138" s="13"/>
      <c r="N1138" s="13"/>
      <c r="O1138" s="13"/>
      <c r="P1138" s="13"/>
      <c r="Q1138" s="13"/>
      <c r="R1138" s="13"/>
      <c r="S1138" s="13"/>
      <c r="T1138" s="13"/>
      <c r="U1138" s="13"/>
      <c r="V1138" s="13"/>
      <c r="W1138" s="13"/>
    </row>
    <row r="1139" spans="1:23" ht="24.9" customHeight="1" x14ac:dyDescent="0.25">
      <c r="A1139" s="14"/>
      <c r="B1139" s="13"/>
      <c r="C1139" s="13"/>
      <c r="D1139" s="13"/>
      <c r="E1139" s="13"/>
      <c r="F1139" s="13"/>
      <c r="G1139" s="13"/>
      <c r="H1139" s="13"/>
      <c r="I1139" s="13"/>
      <c r="J1139" s="13"/>
      <c r="K1139" s="13"/>
      <c r="L1139" s="13"/>
      <c r="M1139" s="13"/>
      <c r="N1139" s="13"/>
      <c r="O1139" s="13"/>
      <c r="P1139" s="13"/>
      <c r="Q1139" s="13"/>
      <c r="R1139" s="13"/>
      <c r="S1139" s="13"/>
      <c r="T1139" s="13"/>
      <c r="U1139" s="13"/>
      <c r="V1139" s="13"/>
      <c r="W1139" s="13"/>
    </row>
    <row r="1140" spans="1:23" ht="24.9" customHeight="1" x14ac:dyDescent="0.25">
      <c r="A1140" s="14"/>
      <c r="B1140" s="13"/>
      <c r="C1140" s="13"/>
      <c r="D1140" s="13"/>
      <c r="E1140" s="13"/>
      <c r="F1140" s="13"/>
      <c r="G1140" s="13"/>
      <c r="H1140" s="13"/>
      <c r="I1140" s="13"/>
      <c r="J1140" s="13"/>
      <c r="K1140" s="13"/>
      <c r="L1140" s="13"/>
      <c r="M1140" s="13"/>
      <c r="N1140" s="13"/>
      <c r="O1140" s="13"/>
      <c r="P1140" s="13"/>
      <c r="Q1140" s="13"/>
      <c r="R1140" s="13"/>
      <c r="S1140" s="13"/>
      <c r="T1140" s="13"/>
      <c r="U1140" s="13"/>
      <c r="V1140" s="13"/>
      <c r="W1140" s="13"/>
    </row>
    <row r="1141" spans="1:23" ht="24.9" customHeight="1" x14ac:dyDescent="0.25">
      <c r="A1141" s="14"/>
      <c r="B1141" s="13"/>
      <c r="C1141" s="13"/>
      <c r="D1141" s="13"/>
      <c r="E1141" s="13"/>
      <c r="F1141" s="13"/>
      <c r="G1141" s="13"/>
      <c r="H1141" s="13"/>
      <c r="I1141" s="13"/>
      <c r="J1141" s="13"/>
      <c r="K1141" s="13"/>
      <c r="L1141" s="13"/>
      <c r="M1141" s="13"/>
      <c r="N1141" s="13"/>
      <c r="O1141" s="13"/>
      <c r="P1141" s="13"/>
      <c r="Q1141" s="13"/>
      <c r="R1141" s="13"/>
      <c r="S1141" s="13"/>
      <c r="T1141" s="13"/>
      <c r="U1141" s="13"/>
      <c r="V1141" s="13"/>
      <c r="W1141" s="13"/>
    </row>
    <row r="1142" spans="1:23" ht="24.9" customHeight="1" x14ac:dyDescent="0.25">
      <c r="A1142" s="14"/>
      <c r="B1142" s="13"/>
      <c r="C1142" s="13"/>
      <c r="D1142" s="13"/>
      <c r="E1142" s="13"/>
      <c r="F1142" s="13"/>
      <c r="G1142" s="13"/>
      <c r="H1142" s="13"/>
      <c r="I1142" s="13"/>
      <c r="J1142" s="13"/>
      <c r="K1142" s="13"/>
      <c r="L1142" s="13"/>
      <c r="M1142" s="13"/>
      <c r="N1142" s="13"/>
      <c r="O1142" s="13"/>
      <c r="P1142" s="13"/>
      <c r="Q1142" s="13"/>
      <c r="R1142" s="13"/>
      <c r="S1142" s="13"/>
      <c r="T1142" s="13"/>
      <c r="U1142" s="13"/>
      <c r="V1142" s="13"/>
      <c r="W1142" s="13"/>
    </row>
    <row r="1143" spans="1:23" ht="24.9" customHeight="1" x14ac:dyDescent="0.25">
      <c r="A1143" s="14"/>
      <c r="B1143" s="13"/>
      <c r="C1143" s="13"/>
      <c r="D1143" s="13"/>
      <c r="E1143" s="13"/>
      <c r="F1143" s="13"/>
      <c r="G1143" s="13"/>
      <c r="H1143" s="13"/>
      <c r="I1143" s="13"/>
      <c r="J1143" s="13"/>
      <c r="K1143" s="13"/>
      <c r="L1143" s="13"/>
      <c r="M1143" s="13"/>
      <c r="N1143" s="13"/>
      <c r="O1143" s="13"/>
      <c r="P1143" s="13"/>
      <c r="Q1143" s="13"/>
      <c r="R1143" s="13"/>
      <c r="S1143" s="13"/>
      <c r="T1143" s="13"/>
      <c r="U1143" s="13"/>
      <c r="V1143" s="13"/>
      <c r="W1143" s="13"/>
    </row>
    <row r="1144" spans="1:23" ht="24.9" customHeight="1" x14ac:dyDescent="0.25">
      <c r="A1144" s="14"/>
      <c r="B1144" s="13"/>
      <c r="C1144" s="13"/>
      <c r="D1144" s="13"/>
      <c r="E1144" s="13"/>
      <c r="F1144" s="13"/>
      <c r="G1144" s="13"/>
      <c r="H1144" s="13"/>
      <c r="I1144" s="13"/>
      <c r="J1144" s="13"/>
      <c r="K1144" s="13"/>
      <c r="L1144" s="13"/>
      <c r="M1144" s="13"/>
      <c r="N1144" s="13"/>
      <c r="O1144" s="13"/>
      <c r="P1144" s="13"/>
      <c r="Q1144" s="13"/>
      <c r="R1144" s="13"/>
      <c r="S1144" s="13"/>
      <c r="T1144" s="13"/>
      <c r="U1144" s="13"/>
      <c r="V1144" s="13"/>
      <c r="W1144" s="13"/>
    </row>
    <row r="1145" spans="1:23" ht="24.9" customHeight="1" x14ac:dyDescent="0.25">
      <c r="A1145" s="14"/>
      <c r="B1145" s="13"/>
      <c r="C1145" s="13"/>
      <c r="D1145" s="13"/>
      <c r="E1145" s="13"/>
      <c r="F1145" s="13"/>
      <c r="G1145" s="13"/>
      <c r="H1145" s="13"/>
      <c r="I1145" s="13"/>
      <c r="J1145" s="13"/>
      <c r="K1145" s="13"/>
      <c r="L1145" s="13"/>
      <c r="M1145" s="13"/>
      <c r="N1145" s="13"/>
      <c r="O1145" s="13"/>
      <c r="P1145" s="13"/>
      <c r="Q1145" s="13"/>
      <c r="R1145" s="13"/>
      <c r="S1145" s="13"/>
      <c r="T1145" s="13"/>
      <c r="U1145" s="13"/>
      <c r="V1145" s="13"/>
      <c r="W1145" s="13"/>
    </row>
    <row r="1146" spans="1:23" ht="24.9" customHeight="1" x14ac:dyDescent="0.25">
      <c r="A1146" s="14"/>
      <c r="B1146" s="13"/>
      <c r="C1146" s="13"/>
      <c r="D1146" s="13"/>
      <c r="E1146" s="13"/>
      <c r="F1146" s="13"/>
      <c r="G1146" s="13"/>
      <c r="H1146" s="13"/>
      <c r="I1146" s="13"/>
      <c r="J1146" s="13"/>
      <c r="K1146" s="13"/>
      <c r="L1146" s="13"/>
      <c r="M1146" s="13"/>
      <c r="N1146" s="13"/>
      <c r="O1146" s="13"/>
      <c r="P1146" s="13"/>
      <c r="Q1146" s="13"/>
      <c r="R1146" s="13"/>
      <c r="S1146" s="13"/>
      <c r="T1146" s="13"/>
      <c r="U1146" s="13"/>
      <c r="V1146" s="13"/>
      <c r="W1146" s="13"/>
    </row>
    <row r="1147" spans="1:23" ht="24.9" customHeight="1" x14ac:dyDescent="0.25">
      <c r="A1147" s="14"/>
      <c r="B1147" s="13"/>
      <c r="C1147" s="13"/>
      <c r="D1147" s="13"/>
      <c r="E1147" s="13"/>
      <c r="F1147" s="13"/>
      <c r="G1147" s="13"/>
      <c r="H1147" s="13"/>
      <c r="I1147" s="13"/>
      <c r="J1147" s="13"/>
      <c r="K1147" s="13"/>
      <c r="L1147" s="13"/>
      <c r="M1147" s="13"/>
      <c r="N1147" s="13"/>
      <c r="O1147" s="13"/>
      <c r="P1147" s="13"/>
      <c r="Q1147" s="13"/>
      <c r="R1147" s="13"/>
      <c r="S1147" s="13"/>
      <c r="T1147" s="13"/>
      <c r="U1147" s="13"/>
      <c r="V1147" s="13"/>
      <c r="W1147" s="13"/>
    </row>
    <row r="1148" spans="1:23" ht="24.9" customHeight="1" x14ac:dyDescent="0.25">
      <c r="A1148" s="14"/>
      <c r="B1148" s="13"/>
      <c r="C1148" s="13"/>
      <c r="D1148" s="13"/>
      <c r="E1148" s="13"/>
      <c r="F1148" s="13"/>
      <c r="G1148" s="13"/>
      <c r="H1148" s="13"/>
      <c r="I1148" s="13"/>
      <c r="J1148" s="13"/>
      <c r="K1148" s="13"/>
      <c r="L1148" s="13"/>
      <c r="M1148" s="13"/>
      <c r="N1148" s="13"/>
      <c r="O1148" s="13"/>
      <c r="P1148" s="13"/>
      <c r="Q1148" s="13"/>
      <c r="R1148" s="13"/>
      <c r="S1148" s="13"/>
      <c r="T1148" s="13"/>
      <c r="U1148" s="13"/>
      <c r="V1148" s="13"/>
      <c r="W1148" s="13"/>
    </row>
    <row r="1149" spans="1:23" ht="24.9" customHeight="1" x14ac:dyDescent="0.25">
      <c r="A1149" s="14"/>
      <c r="B1149" s="13"/>
      <c r="C1149" s="13"/>
      <c r="D1149" s="13"/>
      <c r="E1149" s="13"/>
      <c r="F1149" s="13"/>
      <c r="G1149" s="13"/>
      <c r="H1149" s="13"/>
      <c r="I1149" s="13"/>
      <c r="J1149" s="13"/>
      <c r="K1149" s="13"/>
      <c r="L1149" s="13"/>
      <c r="M1149" s="13"/>
      <c r="N1149" s="13"/>
      <c r="O1149" s="13"/>
      <c r="P1149" s="13"/>
      <c r="Q1149" s="13"/>
      <c r="R1149" s="13"/>
      <c r="S1149" s="13"/>
      <c r="T1149" s="13"/>
      <c r="U1149" s="13"/>
      <c r="V1149" s="13"/>
      <c r="W1149" s="13"/>
    </row>
    <row r="1150" spans="1:23" ht="24.9" customHeight="1" x14ac:dyDescent="0.25">
      <c r="A1150" s="14"/>
      <c r="B1150" s="13"/>
      <c r="C1150" s="13"/>
      <c r="D1150" s="13"/>
      <c r="E1150" s="13"/>
      <c r="F1150" s="13"/>
      <c r="G1150" s="13"/>
      <c r="H1150" s="13"/>
      <c r="I1150" s="13"/>
      <c r="J1150" s="13"/>
      <c r="K1150" s="13"/>
      <c r="L1150" s="13"/>
      <c r="M1150" s="13"/>
      <c r="N1150" s="13"/>
      <c r="O1150" s="13"/>
      <c r="P1150" s="13"/>
      <c r="Q1150" s="13"/>
      <c r="R1150" s="13"/>
      <c r="S1150" s="13"/>
      <c r="T1150" s="13"/>
      <c r="U1150" s="13"/>
      <c r="V1150" s="13"/>
      <c r="W1150" s="13"/>
    </row>
    <row r="1151" spans="1:23" ht="24.9" customHeight="1" x14ac:dyDescent="0.25">
      <c r="A1151" s="14"/>
      <c r="B1151" s="13"/>
      <c r="C1151" s="13"/>
      <c r="D1151" s="13"/>
      <c r="E1151" s="13"/>
      <c r="F1151" s="13"/>
      <c r="G1151" s="13"/>
      <c r="H1151" s="13"/>
      <c r="I1151" s="13"/>
      <c r="J1151" s="13"/>
      <c r="K1151" s="13"/>
      <c r="L1151" s="13"/>
      <c r="M1151" s="13"/>
      <c r="N1151" s="13"/>
      <c r="O1151" s="13"/>
      <c r="P1151" s="13"/>
      <c r="Q1151" s="13"/>
      <c r="R1151" s="13"/>
      <c r="S1151" s="13"/>
      <c r="T1151" s="13"/>
      <c r="U1151" s="13"/>
      <c r="V1151" s="13"/>
      <c r="W1151" s="13"/>
    </row>
    <row r="1152" spans="1:23" ht="24.9" customHeight="1" x14ac:dyDescent="0.25">
      <c r="A1152" s="14"/>
      <c r="B1152" s="13"/>
      <c r="C1152" s="13"/>
      <c r="D1152" s="13"/>
      <c r="E1152" s="13"/>
      <c r="F1152" s="13"/>
      <c r="G1152" s="13"/>
      <c r="H1152" s="13"/>
      <c r="I1152" s="13"/>
      <c r="J1152" s="13"/>
      <c r="K1152" s="13"/>
      <c r="L1152" s="13"/>
      <c r="M1152" s="13"/>
      <c r="N1152" s="13"/>
      <c r="O1152" s="13"/>
      <c r="P1152" s="13"/>
      <c r="Q1152" s="13"/>
      <c r="R1152" s="13"/>
      <c r="S1152" s="13"/>
      <c r="T1152" s="13"/>
      <c r="U1152" s="13"/>
      <c r="V1152" s="13"/>
      <c r="W1152" s="13"/>
    </row>
  </sheetData>
  <sheetProtection algorithmName="SHA-512" hashValue="fSjxavkvUC4T09SlK5B0Ln12YVaM/GNKEQGHvKFivZNiiSedTR/vXuuqW9mkkvXZXIB2eMx8HIpc4cUuc0LHwA==" saltValue="4wMPf1DN+pZu2vgvYLqdzA==" spinCount="100000" sheet="1" objects="1" scenarios="1"/>
  <mergeCells count="103">
    <mergeCell ref="A151:R151"/>
    <mergeCell ref="A152:R152"/>
    <mergeCell ref="A147:B149"/>
    <mergeCell ref="A150:R150"/>
    <mergeCell ref="A144:A146"/>
    <mergeCell ref="B144:B146"/>
    <mergeCell ref="A135:A137"/>
    <mergeCell ref="B135:B137"/>
    <mergeCell ref="A138:A140"/>
    <mergeCell ref="B138:B140"/>
    <mergeCell ref="A141:A143"/>
    <mergeCell ref="B141:B143"/>
    <mergeCell ref="A126:A128"/>
    <mergeCell ref="B126:B128"/>
    <mergeCell ref="A129:A131"/>
    <mergeCell ref="B129:B131"/>
    <mergeCell ref="A132:A134"/>
    <mergeCell ref="B132:B134"/>
    <mergeCell ref="A117:A119"/>
    <mergeCell ref="B117:B119"/>
    <mergeCell ref="A120:A122"/>
    <mergeCell ref="B120:B122"/>
    <mergeCell ref="A123:A125"/>
    <mergeCell ref="B123:B125"/>
    <mergeCell ref="A108:A110"/>
    <mergeCell ref="B108:B110"/>
    <mergeCell ref="A111:A113"/>
    <mergeCell ref="B111:B113"/>
    <mergeCell ref="A114:A116"/>
    <mergeCell ref="B114:B116"/>
    <mergeCell ref="A99:A101"/>
    <mergeCell ref="B99:B101"/>
    <mergeCell ref="A102:A104"/>
    <mergeCell ref="B102:B104"/>
    <mergeCell ref="A105:A107"/>
    <mergeCell ref="B105:B107"/>
    <mergeCell ref="A90:A92"/>
    <mergeCell ref="B90:B92"/>
    <mergeCell ref="A93:A95"/>
    <mergeCell ref="B93:B95"/>
    <mergeCell ref="A96:A98"/>
    <mergeCell ref="B96:B98"/>
    <mergeCell ref="A81:A83"/>
    <mergeCell ref="B81:B83"/>
    <mergeCell ref="A84:A86"/>
    <mergeCell ref="B84:B86"/>
    <mergeCell ref="A87:A89"/>
    <mergeCell ref="B87:B89"/>
    <mergeCell ref="A72:A74"/>
    <mergeCell ref="B72:B74"/>
    <mergeCell ref="A75:A77"/>
    <mergeCell ref="B75:B77"/>
    <mergeCell ref="A78:A80"/>
    <mergeCell ref="B78:B80"/>
    <mergeCell ref="A63:A65"/>
    <mergeCell ref="B63:B65"/>
    <mergeCell ref="A66:A68"/>
    <mergeCell ref="B66:B68"/>
    <mergeCell ref="A69:A71"/>
    <mergeCell ref="B69:B71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6B543783-DE0D-44C7-976A-F4AABB0ADB27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2C71F8-5724-44ED-949A-7139A62F5D62}">
  <dimension ref="A1:W1074"/>
  <sheetViews>
    <sheetView showGridLines="0" zoomScaleNormal="100" workbookViewId="0">
      <pane xSplit="18" ySplit="8" topLeftCell="S9" activePane="bottomRight" state="frozen"/>
      <selection pane="topRight" activeCell="R1" sqref="R1"/>
      <selection pane="bottomLeft" activeCell="A10" sqref="A10"/>
      <selection pane="bottomRight" activeCell="T1" sqref="T1"/>
    </sheetView>
  </sheetViews>
  <sheetFormatPr defaultColWidth="9.109375" defaultRowHeight="24.9" customHeight="1" x14ac:dyDescent="0.25"/>
  <cols>
    <col min="1" max="1" width="3.77734375" style="6" customWidth="1"/>
    <col min="2" max="2" width="20.77734375" style="5" customWidth="1"/>
    <col min="3" max="3" width="3.6640625" style="5" customWidth="1"/>
    <col min="4" max="5" width="7.77734375" style="5" customWidth="1"/>
    <col min="6" max="6" width="7.33203125" style="5" customWidth="1"/>
    <col min="7" max="15" width="7" style="5" customWidth="1"/>
    <col min="16" max="16" width="7.77734375" style="5" customWidth="1"/>
    <col min="17" max="17" width="8.77734375" style="4" customWidth="1"/>
    <col min="18" max="18" width="7.33203125" style="4" customWidth="1"/>
    <col min="19" max="19" width="5.77734375" style="4" customWidth="1"/>
    <col min="20" max="20" width="18.33203125" style="5" bestFit="1" customWidth="1"/>
    <col min="21" max="23" width="6.6640625" style="4" customWidth="1"/>
    <col min="24" max="28" width="25.6640625" style="6" customWidth="1"/>
    <col min="29" max="16384" width="9.109375" style="6"/>
  </cols>
  <sheetData>
    <row r="1" spans="1:23" s="2" customFormat="1" ht="16.2" x14ac:dyDescent="0.25">
      <c r="A1" s="80" t="s">
        <v>23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1"/>
      <c r="T1" s="58" t="s">
        <v>33</v>
      </c>
      <c r="U1" s="1"/>
      <c r="V1" s="1"/>
      <c r="W1" s="1"/>
    </row>
    <row r="2" spans="1:23" s="2" customFormat="1" ht="17.399999999999999" x14ac:dyDescent="0.25">
      <c r="A2" s="80" t="s">
        <v>24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T2" s="52" t="s">
        <v>22</v>
      </c>
    </row>
    <row r="3" spans="1:23" s="3" customFormat="1" ht="13.8" x14ac:dyDescent="0.25">
      <c r="A3" s="81" t="s">
        <v>25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T3" s="51"/>
    </row>
    <row r="4" spans="1:23" s="2" customFormat="1" ht="13.8" x14ac:dyDescent="0.25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</row>
    <row r="5" spans="1:23" s="2" customFormat="1" ht="13.8" x14ac:dyDescent="0.25">
      <c r="A5" s="77" t="s">
        <v>26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</row>
    <row r="6" spans="1:23" s="2" customFormat="1" ht="13.8" x14ac:dyDescent="0.25">
      <c r="A6" s="82" t="s">
        <v>103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10"/>
      <c r="T6" s="10"/>
      <c r="U6" s="10"/>
      <c r="V6" s="10"/>
      <c r="W6" s="10"/>
    </row>
    <row r="7" spans="1:23" s="2" customFormat="1" ht="13.8" x14ac:dyDescent="0.25">
      <c r="A7" s="77"/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10"/>
      <c r="T7" s="10"/>
      <c r="U7" s="11"/>
      <c r="V7" s="10"/>
      <c r="W7" s="10"/>
    </row>
    <row r="8" spans="1:23" ht="27.6" x14ac:dyDescent="0.25">
      <c r="A8" s="47" t="s">
        <v>0</v>
      </c>
      <c r="B8" s="48" t="s">
        <v>29</v>
      </c>
      <c r="C8" s="49" t="s">
        <v>1</v>
      </c>
      <c r="D8" s="50" t="s">
        <v>2</v>
      </c>
      <c r="E8" s="50" t="s">
        <v>3</v>
      </c>
      <c r="F8" s="50" t="s">
        <v>4</v>
      </c>
      <c r="G8" s="50" t="s">
        <v>5</v>
      </c>
      <c r="H8" s="50" t="s">
        <v>6</v>
      </c>
      <c r="I8" s="50" t="s">
        <v>7</v>
      </c>
      <c r="J8" s="50" t="s">
        <v>8</v>
      </c>
      <c r="K8" s="50" t="s">
        <v>9</v>
      </c>
      <c r="L8" s="50" t="s">
        <v>10</v>
      </c>
      <c r="M8" s="50" t="s">
        <v>11</v>
      </c>
      <c r="N8" s="50" t="s">
        <v>12</v>
      </c>
      <c r="O8" s="50" t="s">
        <v>13</v>
      </c>
      <c r="P8" s="50" t="s">
        <v>14</v>
      </c>
      <c r="Q8" s="50" t="s">
        <v>15</v>
      </c>
      <c r="R8" s="50" t="s">
        <v>16</v>
      </c>
    </row>
    <row r="9" spans="1:23" ht="15" customHeight="1" x14ac:dyDescent="0.25">
      <c r="A9" s="78">
        <v>1</v>
      </c>
      <c r="B9" s="79" t="s">
        <v>37</v>
      </c>
      <c r="C9" s="24" t="s">
        <v>17</v>
      </c>
      <c r="D9" s="18">
        <v>11</v>
      </c>
      <c r="E9" s="19">
        <v>11</v>
      </c>
      <c r="F9" s="20">
        <v>100</v>
      </c>
      <c r="G9" s="19">
        <v>1</v>
      </c>
      <c r="H9" s="19">
        <v>2</v>
      </c>
      <c r="I9" s="19">
        <v>2</v>
      </c>
      <c r="J9" s="19">
        <v>1</v>
      </c>
      <c r="K9" s="19">
        <v>2</v>
      </c>
      <c r="L9" s="19">
        <v>3</v>
      </c>
      <c r="M9" s="19">
        <v>0</v>
      </c>
      <c r="N9" s="19">
        <v>0</v>
      </c>
      <c r="O9" s="19">
        <v>0</v>
      </c>
      <c r="P9" s="19">
        <v>11</v>
      </c>
      <c r="Q9" s="19">
        <v>56</v>
      </c>
      <c r="R9" s="20">
        <v>63.64</v>
      </c>
    </row>
    <row r="10" spans="1:23" ht="15" customHeight="1" x14ac:dyDescent="0.25">
      <c r="A10" s="78"/>
      <c r="B10" s="79"/>
      <c r="C10" s="24" t="s">
        <v>18</v>
      </c>
      <c r="D10" s="18">
        <v>28</v>
      </c>
      <c r="E10" s="19">
        <v>28</v>
      </c>
      <c r="F10" s="20">
        <v>100</v>
      </c>
      <c r="G10" s="19">
        <v>4</v>
      </c>
      <c r="H10" s="19">
        <v>2</v>
      </c>
      <c r="I10" s="19">
        <v>6</v>
      </c>
      <c r="J10" s="19">
        <v>4</v>
      </c>
      <c r="K10" s="19">
        <v>1</v>
      </c>
      <c r="L10" s="19">
        <v>11</v>
      </c>
      <c r="M10" s="19">
        <v>0</v>
      </c>
      <c r="N10" s="19">
        <v>0</v>
      </c>
      <c r="O10" s="19">
        <v>0</v>
      </c>
      <c r="P10" s="19">
        <v>28</v>
      </c>
      <c r="Q10" s="19">
        <v>139</v>
      </c>
      <c r="R10" s="20">
        <v>62.05</v>
      </c>
    </row>
    <row r="11" spans="1:23" ht="15" customHeight="1" x14ac:dyDescent="0.25">
      <c r="A11" s="78"/>
      <c r="B11" s="79"/>
      <c r="C11" s="25" t="s">
        <v>19</v>
      </c>
      <c r="D11" s="21">
        <v>39</v>
      </c>
      <c r="E11" s="22">
        <v>39</v>
      </c>
      <c r="F11" s="23">
        <v>100</v>
      </c>
      <c r="G11" s="22">
        <v>5</v>
      </c>
      <c r="H11" s="22">
        <v>4</v>
      </c>
      <c r="I11" s="22">
        <v>8</v>
      </c>
      <c r="J11" s="22">
        <v>5</v>
      </c>
      <c r="K11" s="22">
        <v>3</v>
      </c>
      <c r="L11" s="22">
        <v>14</v>
      </c>
      <c r="M11" s="22">
        <v>0</v>
      </c>
      <c r="N11" s="22">
        <v>0</v>
      </c>
      <c r="O11" s="22">
        <v>0</v>
      </c>
      <c r="P11" s="22">
        <v>39</v>
      </c>
      <c r="Q11" s="22">
        <v>195</v>
      </c>
      <c r="R11" s="23">
        <v>62.5</v>
      </c>
    </row>
    <row r="12" spans="1:23" ht="15" customHeight="1" x14ac:dyDescent="0.25">
      <c r="A12" s="78">
        <v>2</v>
      </c>
      <c r="B12" s="79" t="s">
        <v>38</v>
      </c>
      <c r="C12" s="24" t="s">
        <v>17</v>
      </c>
      <c r="D12" s="18">
        <v>18</v>
      </c>
      <c r="E12" s="19">
        <v>18</v>
      </c>
      <c r="F12" s="20">
        <v>100</v>
      </c>
      <c r="G12" s="19">
        <v>0</v>
      </c>
      <c r="H12" s="19">
        <v>1</v>
      </c>
      <c r="I12" s="19">
        <v>3</v>
      </c>
      <c r="J12" s="19">
        <v>3</v>
      </c>
      <c r="K12" s="19">
        <v>7</v>
      </c>
      <c r="L12" s="19">
        <v>4</v>
      </c>
      <c r="M12" s="19">
        <v>0</v>
      </c>
      <c r="N12" s="19">
        <v>0</v>
      </c>
      <c r="O12" s="19">
        <v>0</v>
      </c>
      <c r="P12" s="19">
        <v>18</v>
      </c>
      <c r="Q12" s="19">
        <v>80</v>
      </c>
      <c r="R12" s="20">
        <v>55.56</v>
      </c>
    </row>
    <row r="13" spans="1:23" ht="15" customHeight="1" x14ac:dyDescent="0.25">
      <c r="A13" s="78"/>
      <c r="B13" s="79"/>
      <c r="C13" s="24" t="s">
        <v>18</v>
      </c>
      <c r="D13" s="18">
        <v>19</v>
      </c>
      <c r="E13" s="19">
        <v>19</v>
      </c>
      <c r="F13" s="20">
        <v>100</v>
      </c>
      <c r="G13" s="19">
        <v>1</v>
      </c>
      <c r="H13" s="19">
        <v>1</v>
      </c>
      <c r="I13" s="19">
        <v>3</v>
      </c>
      <c r="J13" s="19">
        <v>6</v>
      </c>
      <c r="K13" s="19">
        <v>6</v>
      </c>
      <c r="L13" s="19">
        <v>2</v>
      </c>
      <c r="M13" s="19">
        <v>0</v>
      </c>
      <c r="N13" s="19">
        <v>0</v>
      </c>
      <c r="O13" s="19">
        <v>0</v>
      </c>
      <c r="P13" s="19">
        <v>19</v>
      </c>
      <c r="Q13" s="19">
        <v>93</v>
      </c>
      <c r="R13" s="20">
        <v>61.18</v>
      </c>
    </row>
    <row r="14" spans="1:23" ht="15" customHeight="1" x14ac:dyDescent="0.25">
      <c r="A14" s="78"/>
      <c r="B14" s="79"/>
      <c r="C14" s="25" t="s">
        <v>19</v>
      </c>
      <c r="D14" s="21">
        <v>37</v>
      </c>
      <c r="E14" s="22">
        <v>37</v>
      </c>
      <c r="F14" s="23">
        <v>100</v>
      </c>
      <c r="G14" s="22">
        <v>1</v>
      </c>
      <c r="H14" s="22">
        <v>2</v>
      </c>
      <c r="I14" s="22">
        <v>6</v>
      </c>
      <c r="J14" s="22">
        <v>9</v>
      </c>
      <c r="K14" s="22">
        <v>13</v>
      </c>
      <c r="L14" s="22">
        <v>6</v>
      </c>
      <c r="M14" s="22">
        <v>0</v>
      </c>
      <c r="N14" s="22">
        <v>0</v>
      </c>
      <c r="O14" s="22">
        <v>0</v>
      </c>
      <c r="P14" s="22">
        <v>37</v>
      </c>
      <c r="Q14" s="22">
        <v>173</v>
      </c>
      <c r="R14" s="23">
        <v>58.45</v>
      </c>
    </row>
    <row r="15" spans="1:23" ht="15" customHeight="1" x14ac:dyDescent="0.25">
      <c r="A15" s="78">
        <v>3</v>
      </c>
      <c r="B15" s="79" t="s">
        <v>42</v>
      </c>
      <c r="C15" s="24" t="s">
        <v>17</v>
      </c>
      <c r="D15" s="18">
        <v>9</v>
      </c>
      <c r="E15" s="19">
        <v>9</v>
      </c>
      <c r="F15" s="20">
        <v>100</v>
      </c>
      <c r="G15" s="19">
        <v>4</v>
      </c>
      <c r="H15" s="19">
        <v>2</v>
      </c>
      <c r="I15" s="19">
        <v>2</v>
      </c>
      <c r="J15" s="19">
        <v>1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9">
        <v>9</v>
      </c>
      <c r="Q15" s="19">
        <v>63</v>
      </c>
      <c r="R15" s="20">
        <v>87.5</v>
      </c>
    </row>
    <row r="16" spans="1:23" ht="15" customHeight="1" x14ac:dyDescent="0.25">
      <c r="A16" s="78"/>
      <c r="B16" s="79"/>
      <c r="C16" s="24" t="s">
        <v>18</v>
      </c>
      <c r="D16" s="18">
        <v>17</v>
      </c>
      <c r="E16" s="19">
        <v>17</v>
      </c>
      <c r="F16" s="20">
        <v>100</v>
      </c>
      <c r="G16" s="19">
        <v>10</v>
      </c>
      <c r="H16" s="19">
        <v>4</v>
      </c>
      <c r="I16" s="19">
        <v>3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17</v>
      </c>
      <c r="Q16" s="19">
        <v>126</v>
      </c>
      <c r="R16" s="20">
        <v>92.65</v>
      </c>
    </row>
    <row r="17" spans="1:20" s="4" customFormat="1" ht="15" customHeight="1" x14ac:dyDescent="0.25">
      <c r="A17" s="78"/>
      <c r="B17" s="79"/>
      <c r="C17" s="25" t="s">
        <v>19</v>
      </c>
      <c r="D17" s="21">
        <v>26</v>
      </c>
      <c r="E17" s="22">
        <v>26</v>
      </c>
      <c r="F17" s="23">
        <v>100</v>
      </c>
      <c r="G17" s="22">
        <v>14</v>
      </c>
      <c r="H17" s="22">
        <v>6</v>
      </c>
      <c r="I17" s="22">
        <v>5</v>
      </c>
      <c r="J17" s="22">
        <v>1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26</v>
      </c>
      <c r="Q17" s="22">
        <v>189</v>
      </c>
      <c r="R17" s="23">
        <v>90.87</v>
      </c>
      <c r="T17" s="5"/>
    </row>
    <row r="18" spans="1:20" s="4" customFormat="1" ht="15" customHeight="1" x14ac:dyDescent="0.25">
      <c r="A18" s="78">
        <v>4</v>
      </c>
      <c r="B18" s="79" t="s">
        <v>43</v>
      </c>
      <c r="C18" s="24" t="s">
        <v>17</v>
      </c>
      <c r="D18" s="18">
        <v>17</v>
      </c>
      <c r="E18" s="19">
        <v>17</v>
      </c>
      <c r="F18" s="20">
        <v>100</v>
      </c>
      <c r="G18" s="19">
        <v>0</v>
      </c>
      <c r="H18" s="19">
        <v>6</v>
      </c>
      <c r="I18" s="19">
        <v>0</v>
      </c>
      <c r="J18" s="19">
        <v>8</v>
      </c>
      <c r="K18" s="19">
        <v>3</v>
      </c>
      <c r="L18" s="19">
        <v>0</v>
      </c>
      <c r="M18" s="19">
        <v>0</v>
      </c>
      <c r="N18" s="19">
        <v>0</v>
      </c>
      <c r="O18" s="19">
        <v>0</v>
      </c>
      <c r="P18" s="19">
        <v>17</v>
      </c>
      <c r="Q18" s="19">
        <v>94</v>
      </c>
      <c r="R18" s="20">
        <v>69.12</v>
      </c>
      <c r="T18" s="5"/>
    </row>
    <row r="19" spans="1:20" s="4" customFormat="1" ht="15" customHeight="1" x14ac:dyDescent="0.25">
      <c r="A19" s="78"/>
      <c r="B19" s="79"/>
      <c r="C19" s="24" t="s">
        <v>18</v>
      </c>
      <c r="D19" s="18">
        <v>27</v>
      </c>
      <c r="E19" s="19">
        <v>27</v>
      </c>
      <c r="F19" s="20">
        <v>100</v>
      </c>
      <c r="G19" s="19">
        <v>2</v>
      </c>
      <c r="H19" s="19">
        <v>14</v>
      </c>
      <c r="I19" s="19">
        <v>4</v>
      </c>
      <c r="J19" s="19">
        <v>2</v>
      </c>
      <c r="K19" s="19">
        <v>2</v>
      </c>
      <c r="L19" s="19">
        <v>3</v>
      </c>
      <c r="M19" s="19">
        <v>0</v>
      </c>
      <c r="N19" s="19">
        <v>0</v>
      </c>
      <c r="O19" s="19">
        <v>0</v>
      </c>
      <c r="P19" s="19">
        <v>27</v>
      </c>
      <c r="Q19" s="19">
        <v>165</v>
      </c>
      <c r="R19" s="20">
        <v>76.39</v>
      </c>
      <c r="T19" s="5"/>
    </row>
    <row r="20" spans="1:20" s="4" customFormat="1" ht="15" customHeight="1" x14ac:dyDescent="0.25">
      <c r="A20" s="78"/>
      <c r="B20" s="79"/>
      <c r="C20" s="25" t="s">
        <v>19</v>
      </c>
      <c r="D20" s="21">
        <v>44</v>
      </c>
      <c r="E20" s="22">
        <v>44</v>
      </c>
      <c r="F20" s="23">
        <v>100</v>
      </c>
      <c r="G20" s="22">
        <v>2</v>
      </c>
      <c r="H20" s="22">
        <v>20</v>
      </c>
      <c r="I20" s="22">
        <v>4</v>
      </c>
      <c r="J20" s="22">
        <v>10</v>
      </c>
      <c r="K20" s="22">
        <v>5</v>
      </c>
      <c r="L20" s="22">
        <v>3</v>
      </c>
      <c r="M20" s="22">
        <v>0</v>
      </c>
      <c r="N20" s="22">
        <v>0</v>
      </c>
      <c r="O20" s="22">
        <v>0</v>
      </c>
      <c r="P20" s="22">
        <v>44</v>
      </c>
      <c r="Q20" s="22">
        <v>259</v>
      </c>
      <c r="R20" s="23">
        <v>73.58</v>
      </c>
      <c r="T20" s="5"/>
    </row>
    <row r="21" spans="1:20" s="4" customFormat="1" ht="15" customHeight="1" x14ac:dyDescent="0.25">
      <c r="A21" s="78">
        <v>5</v>
      </c>
      <c r="B21" s="79" t="s">
        <v>44</v>
      </c>
      <c r="C21" s="24" t="s">
        <v>17</v>
      </c>
      <c r="D21" s="18">
        <v>17</v>
      </c>
      <c r="E21" s="19">
        <v>17</v>
      </c>
      <c r="F21" s="20">
        <v>100</v>
      </c>
      <c r="G21" s="19">
        <v>2</v>
      </c>
      <c r="H21" s="19">
        <v>4</v>
      </c>
      <c r="I21" s="19">
        <v>5</v>
      </c>
      <c r="J21" s="19">
        <v>2</v>
      </c>
      <c r="K21" s="19">
        <v>1</v>
      </c>
      <c r="L21" s="19">
        <v>2</v>
      </c>
      <c r="M21" s="19">
        <v>1</v>
      </c>
      <c r="N21" s="19">
        <v>0</v>
      </c>
      <c r="O21" s="19">
        <v>0</v>
      </c>
      <c r="P21" s="19">
        <v>17</v>
      </c>
      <c r="Q21" s="19">
        <v>96</v>
      </c>
      <c r="R21" s="20">
        <v>70.59</v>
      </c>
      <c r="T21" s="5"/>
    </row>
    <row r="22" spans="1:20" s="4" customFormat="1" ht="15" customHeight="1" x14ac:dyDescent="0.25">
      <c r="A22" s="78"/>
      <c r="B22" s="79"/>
      <c r="C22" s="24" t="s">
        <v>18</v>
      </c>
      <c r="D22" s="18">
        <v>24</v>
      </c>
      <c r="E22" s="19">
        <v>24</v>
      </c>
      <c r="F22" s="20">
        <v>100</v>
      </c>
      <c r="G22" s="19">
        <v>0</v>
      </c>
      <c r="H22" s="19">
        <v>7</v>
      </c>
      <c r="I22" s="19">
        <v>2</v>
      </c>
      <c r="J22" s="19">
        <v>8</v>
      </c>
      <c r="K22" s="19">
        <v>2</v>
      </c>
      <c r="L22" s="19">
        <v>4</v>
      </c>
      <c r="M22" s="19">
        <v>1</v>
      </c>
      <c r="N22" s="19">
        <v>0</v>
      </c>
      <c r="O22" s="19">
        <v>0</v>
      </c>
      <c r="P22" s="19">
        <v>24</v>
      </c>
      <c r="Q22" s="19">
        <v>123</v>
      </c>
      <c r="R22" s="20">
        <v>64.06</v>
      </c>
      <c r="T22" s="5"/>
    </row>
    <row r="23" spans="1:20" s="4" customFormat="1" ht="15" customHeight="1" x14ac:dyDescent="0.25">
      <c r="A23" s="78"/>
      <c r="B23" s="79"/>
      <c r="C23" s="25" t="s">
        <v>19</v>
      </c>
      <c r="D23" s="21">
        <v>41</v>
      </c>
      <c r="E23" s="22">
        <v>41</v>
      </c>
      <c r="F23" s="23">
        <v>100</v>
      </c>
      <c r="G23" s="22">
        <v>2</v>
      </c>
      <c r="H23" s="22">
        <v>11</v>
      </c>
      <c r="I23" s="22">
        <v>7</v>
      </c>
      <c r="J23" s="22">
        <v>10</v>
      </c>
      <c r="K23" s="22">
        <v>3</v>
      </c>
      <c r="L23" s="22">
        <v>6</v>
      </c>
      <c r="M23" s="22">
        <v>2</v>
      </c>
      <c r="N23" s="22">
        <v>0</v>
      </c>
      <c r="O23" s="22">
        <v>0</v>
      </c>
      <c r="P23" s="22">
        <v>41</v>
      </c>
      <c r="Q23" s="22">
        <v>219</v>
      </c>
      <c r="R23" s="23">
        <v>66.77</v>
      </c>
      <c r="T23" s="5"/>
    </row>
    <row r="24" spans="1:20" s="4" customFormat="1" ht="15" customHeight="1" x14ac:dyDescent="0.25">
      <c r="A24" s="78">
        <v>6</v>
      </c>
      <c r="B24" s="79" t="s">
        <v>47</v>
      </c>
      <c r="C24" s="24" t="s">
        <v>17</v>
      </c>
      <c r="D24" s="18">
        <v>10</v>
      </c>
      <c r="E24" s="19">
        <v>10</v>
      </c>
      <c r="F24" s="20">
        <v>100</v>
      </c>
      <c r="G24" s="19">
        <v>0</v>
      </c>
      <c r="H24" s="19">
        <v>1</v>
      </c>
      <c r="I24" s="19">
        <v>1</v>
      </c>
      <c r="J24" s="19">
        <v>2</v>
      </c>
      <c r="K24" s="19">
        <v>0</v>
      </c>
      <c r="L24" s="19">
        <v>3</v>
      </c>
      <c r="M24" s="19">
        <v>3</v>
      </c>
      <c r="N24" s="19">
        <v>0</v>
      </c>
      <c r="O24" s="19">
        <v>0</v>
      </c>
      <c r="P24" s="19">
        <v>10</v>
      </c>
      <c r="Q24" s="19">
        <v>38</v>
      </c>
      <c r="R24" s="20">
        <v>47.5</v>
      </c>
      <c r="T24" s="5"/>
    </row>
    <row r="25" spans="1:20" s="4" customFormat="1" ht="15" customHeight="1" x14ac:dyDescent="0.25">
      <c r="A25" s="78"/>
      <c r="B25" s="79"/>
      <c r="C25" s="24" t="s">
        <v>18</v>
      </c>
      <c r="D25" s="18">
        <v>16</v>
      </c>
      <c r="E25" s="19">
        <v>16</v>
      </c>
      <c r="F25" s="20">
        <v>100</v>
      </c>
      <c r="G25" s="19">
        <v>2</v>
      </c>
      <c r="H25" s="19">
        <v>1</v>
      </c>
      <c r="I25" s="19">
        <v>2</v>
      </c>
      <c r="J25" s="19">
        <v>1</v>
      </c>
      <c r="K25" s="19">
        <v>5</v>
      </c>
      <c r="L25" s="19">
        <v>4</v>
      </c>
      <c r="M25" s="19">
        <v>1</v>
      </c>
      <c r="N25" s="19">
        <v>0</v>
      </c>
      <c r="O25" s="19">
        <v>0</v>
      </c>
      <c r="P25" s="19">
        <v>16</v>
      </c>
      <c r="Q25" s="19">
        <v>74</v>
      </c>
      <c r="R25" s="20">
        <v>57.81</v>
      </c>
      <c r="T25" s="5"/>
    </row>
    <row r="26" spans="1:20" s="4" customFormat="1" ht="15" customHeight="1" x14ac:dyDescent="0.25">
      <c r="A26" s="78"/>
      <c r="B26" s="79"/>
      <c r="C26" s="25" t="s">
        <v>19</v>
      </c>
      <c r="D26" s="21">
        <v>26</v>
      </c>
      <c r="E26" s="22">
        <v>26</v>
      </c>
      <c r="F26" s="23">
        <v>100</v>
      </c>
      <c r="G26" s="22">
        <v>2</v>
      </c>
      <c r="H26" s="22">
        <v>2</v>
      </c>
      <c r="I26" s="22">
        <v>3</v>
      </c>
      <c r="J26" s="22">
        <v>3</v>
      </c>
      <c r="K26" s="22">
        <v>5</v>
      </c>
      <c r="L26" s="22">
        <v>7</v>
      </c>
      <c r="M26" s="22">
        <v>4</v>
      </c>
      <c r="N26" s="22">
        <v>0</v>
      </c>
      <c r="O26" s="22">
        <v>0</v>
      </c>
      <c r="P26" s="22">
        <v>26</v>
      </c>
      <c r="Q26" s="22">
        <v>112</v>
      </c>
      <c r="R26" s="23">
        <v>53.85</v>
      </c>
      <c r="T26" s="5"/>
    </row>
    <row r="27" spans="1:20" s="4" customFormat="1" ht="15" customHeight="1" x14ac:dyDescent="0.25">
      <c r="A27" s="78">
        <v>7</v>
      </c>
      <c r="B27" s="79" t="s">
        <v>49</v>
      </c>
      <c r="C27" s="24" t="s">
        <v>17</v>
      </c>
      <c r="D27" s="18">
        <v>11</v>
      </c>
      <c r="E27" s="19">
        <v>11</v>
      </c>
      <c r="F27" s="20">
        <v>100</v>
      </c>
      <c r="G27" s="19">
        <v>7</v>
      </c>
      <c r="H27" s="19">
        <v>1</v>
      </c>
      <c r="I27" s="19">
        <v>2</v>
      </c>
      <c r="J27" s="19">
        <v>1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11</v>
      </c>
      <c r="Q27" s="19">
        <v>80</v>
      </c>
      <c r="R27" s="20">
        <v>90.91</v>
      </c>
      <c r="T27" s="5"/>
    </row>
    <row r="28" spans="1:20" s="4" customFormat="1" ht="15" customHeight="1" x14ac:dyDescent="0.25">
      <c r="A28" s="78"/>
      <c r="B28" s="79"/>
      <c r="C28" s="24" t="s">
        <v>18</v>
      </c>
      <c r="D28" s="18">
        <v>14</v>
      </c>
      <c r="E28" s="19">
        <v>14</v>
      </c>
      <c r="F28" s="20">
        <v>100</v>
      </c>
      <c r="G28" s="19">
        <v>9</v>
      </c>
      <c r="H28" s="19">
        <v>4</v>
      </c>
      <c r="I28" s="19">
        <v>1</v>
      </c>
      <c r="J28" s="19">
        <v>0</v>
      </c>
      <c r="K28" s="19">
        <v>0</v>
      </c>
      <c r="L28" s="19">
        <v>0</v>
      </c>
      <c r="M28" s="19">
        <v>0</v>
      </c>
      <c r="N28" s="19">
        <v>0</v>
      </c>
      <c r="O28" s="19">
        <v>0</v>
      </c>
      <c r="P28" s="19">
        <v>14</v>
      </c>
      <c r="Q28" s="19">
        <v>106</v>
      </c>
      <c r="R28" s="20">
        <v>94.64</v>
      </c>
      <c r="T28" s="5"/>
    </row>
    <row r="29" spans="1:20" s="4" customFormat="1" ht="15" customHeight="1" x14ac:dyDescent="0.25">
      <c r="A29" s="78"/>
      <c r="B29" s="79"/>
      <c r="C29" s="25" t="s">
        <v>19</v>
      </c>
      <c r="D29" s="21">
        <v>25</v>
      </c>
      <c r="E29" s="22">
        <v>25</v>
      </c>
      <c r="F29" s="23">
        <v>100</v>
      </c>
      <c r="G29" s="22">
        <v>16</v>
      </c>
      <c r="H29" s="22">
        <v>5</v>
      </c>
      <c r="I29" s="22">
        <v>3</v>
      </c>
      <c r="J29" s="22">
        <v>1</v>
      </c>
      <c r="K29" s="22">
        <v>0</v>
      </c>
      <c r="L29" s="22">
        <v>0</v>
      </c>
      <c r="M29" s="22">
        <v>0</v>
      </c>
      <c r="N29" s="22">
        <v>0</v>
      </c>
      <c r="O29" s="22">
        <v>0</v>
      </c>
      <c r="P29" s="22">
        <v>25</v>
      </c>
      <c r="Q29" s="22">
        <v>186</v>
      </c>
      <c r="R29" s="23">
        <v>93</v>
      </c>
      <c r="T29" s="5"/>
    </row>
    <row r="30" spans="1:20" s="4" customFormat="1" ht="15" customHeight="1" x14ac:dyDescent="0.25">
      <c r="A30" s="78">
        <v>8</v>
      </c>
      <c r="B30" s="79" t="s">
        <v>59</v>
      </c>
      <c r="C30" s="24" t="s">
        <v>17</v>
      </c>
      <c r="D30" s="18">
        <v>4</v>
      </c>
      <c r="E30" s="19">
        <v>4</v>
      </c>
      <c r="F30" s="20">
        <v>100</v>
      </c>
      <c r="G30" s="19">
        <v>0</v>
      </c>
      <c r="H30" s="19">
        <v>1</v>
      </c>
      <c r="I30" s="19">
        <v>1</v>
      </c>
      <c r="J30" s="19">
        <v>1</v>
      </c>
      <c r="K30" s="19">
        <v>1</v>
      </c>
      <c r="L30" s="19">
        <v>0</v>
      </c>
      <c r="M30" s="19">
        <v>0</v>
      </c>
      <c r="N30" s="19">
        <v>0</v>
      </c>
      <c r="O30" s="19">
        <v>0</v>
      </c>
      <c r="P30" s="19">
        <v>4</v>
      </c>
      <c r="Q30" s="19">
        <v>22</v>
      </c>
      <c r="R30" s="20">
        <v>68.75</v>
      </c>
      <c r="T30" s="5"/>
    </row>
    <row r="31" spans="1:20" s="4" customFormat="1" ht="15" customHeight="1" x14ac:dyDescent="0.25">
      <c r="A31" s="78"/>
      <c r="B31" s="79"/>
      <c r="C31" s="24" t="s">
        <v>18</v>
      </c>
      <c r="D31" s="18">
        <v>18</v>
      </c>
      <c r="E31" s="19">
        <v>18</v>
      </c>
      <c r="F31" s="20">
        <v>100</v>
      </c>
      <c r="G31" s="19">
        <v>4</v>
      </c>
      <c r="H31" s="19">
        <v>4</v>
      </c>
      <c r="I31" s="19">
        <v>2</v>
      </c>
      <c r="J31" s="19">
        <v>1</v>
      </c>
      <c r="K31" s="19">
        <v>7</v>
      </c>
      <c r="L31" s="19">
        <v>0</v>
      </c>
      <c r="M31" s="19">
        <v>0</v>
      </c>
      <c r="N31" s="19">
        <v>0</v>
      </c>
      <c r="O31" s="19">
        <v>0</v>
      </c>
      <c r="P31" s="19">
        <v>18</v>
      </c>
      <c r="Q31" s="19">
        <v>105</v>
      </c>
      <c r="R31" s="20">
        <v>72.92</v>
      </c>
      <c r="T31" s="5"/>
    </row>
    <row r="32" spans="1:20" s="4" customFormat="1" ht="15" customHeight="1" x14ac:dyDescent="0.25">
      <c r="A32" s="78"/>
      <c r="B32" s="79"/>
      <c r="C32" s="25" t="s">
        <v>19</v>
      </c>
      <c r="D32" s="21">
        <v>22</v>
      </c>
      <c r="E32" s="22">
        <v>22</v>
      </c>
      <c r="F32" s="23">
        <v>100</v>
      </c>
      <c r="G32" s="22">
        <v>4</v>
      </c>
      <c r="H32" s="22">
        <v>5</v>
      </c>
      <c r="I32" s="22">
        <v>3</v>
      </c>
      <c r="J32" s="22">
        <v>2</v>
      </c>
      <c r="K32" s="22">
        <v>8</v>
      </c>
      <c r="L32" s="22">
        <v>0</v>
      </c>
      <c r="M32" s="22">
        <v>0</v>
      </c>
      <c r="N32" s="22">
        <v>0</v>
      </c>
      <c r="O32" s="22">
        <v>0</v>
      </c>
      <c r="P32" s="22">
        <v>22</v>
      </c>
      <c r="Q32" s="22">
        <v>127</v>
      </c>
      <c r="R32" s="23">
        <v>72.16</v>
      </c>
      <c r="T32" s="5"/>
    </row>
    <row r="33" spans="1:20" s="4" customFormat="1" ht="15" customHeight="1" x14ac:dyDescent="0.25">
      <c r="A33" s="78">
        <v>9</v>
      </c>
      <c r="B33" s="79" t="s">
        <v>61</v>
      </c>
      <c r="C33" s="24" t="s">
        <v>17</v>
      </c>
      <c r="D33" s="18">
        <v>11</v>
      </c>
      <c r="E33" s="19">
        <v>11</v>
      </c>
      <c r="F33" s="20">
        <v>100</v>
      </c>
      <c r="G33" s="19">
        <v>0</v>
      </c>
      <c r="H33" s="19">
        <v>0</v>
      </c>
      <c r="I33" s="19">
        <v>3</v>
      </c>
      <c r="J33" s="19">
        <v>1</v>
      </c>
      <c r="K33" s="19">
        <v>1</v>
      </c>
      <c r="L33" s="19">
        <v>4</v>
      </c>
      <c r="M33" s="19">
        <v>0</v>
      </c>
      <c r="N33" s="19">
        <v>2</v>
      </c>
      <c r="O33" s="19">
        <v>0</v>
      </c>
      <c r="P33" s="19">
        <v>11</v>
      </c>
      <c r="Q33" s="19">
        <v>41</v>
      </c>
      <c r="R33" s="20">
        <v>46.59</v>
      </c>
      <c r="T33" s="5"/>
    </row>
    <row r="34" spans="1:20" s="4" customFormat="1" ht="15" customHeight="1" x14ac:dyDescent="0.25">
      <c r="A34" s="78"/>
      <c r="B34" s="79"/>
      <c r="C34" s="24" t="s">
        <v>18</v>
      </c>
      <c r="D34" s="18">
        <v>19</v>
      </c>
      <c r="E34" s="19">
        <v>19</v>
      </c>
      <c r="F34" s="20">
        <v>100</v>
      </c>
      <c r="G34" s="19">
        <v>3</v>
      </c>
      <c r="H34" s="19">
        <v>0</v>
      </c>
      <c r="I34" s="19">
        <v>8</v>
      </c>
      <c r="J34" s="19">
        <v>1</v>
      </c>
      <c r="K34" s="19">
        <v>2</v>
      </c>
      <c r="L34" s="19">
        <v>3</v>
      </c>
      <c r="M34" s="19">
        <v>2</v>
      </c>
      <c r="N34" s="19">
        <v>0</v>
      </c>
      <c r="O34" s="19">
        <v>0</v>
      </c>
      <c r="P34" s="19">
        <v>19</v>
      </c>
      <c r="Q34" s="19">
        <v>98</v>
      </c>
      <c r="R34" s="20">
        <v>64.47</v>
      </c>
      <c r="T34" s="5"/>
    </row>
    <row r="35" spans="1:20" s="4" customFormat="1" ht="15" customHeight="1" x14ac:dyDescent="0.25">
      <c r="A35" s="78"/>
      <c r="B35" s="79"/>
      <c r="C35" s="25" t="s">
        <v>19</v>
      </c>
      <c r="D35" s="21">
        <v>30</v>
      </c>
      <c r="E35" s="22">
        <v>30</v>
      </c>
      <c r="F35" s="23">
        <v>100</v>
      </c>
      <c r="G35" s="22">
        <v>3</v>
      </c>
      <c r="H35" s="22">
        <v>0</v>
      </c>
      <c r="I35" s="22">
        <v>11</v>
      </c>
      <c r="J35" s="22">
        <v>2</v>
      </c>
      <c r="K35" s="22">
        <v>3</v>
      </c>
      <c r="L35" s="22">
        <v>7</v>
      </c>
      <c r="M35" s="22">
        <v>2</v>
      </c>
      <c r="N35" s="22">
        <v>2</v>
      </c>
      <c r="O35" s="22">
        <v>0</v>
      </c>
      <c r="P35" s="22">
        <v>30</v>
      </c>
      <c r="Q35" s="22">
        <v>139</v>
      </c>
      <c r="R35" s="23">
        <v>57.92</v>
      </c>
      <c r="T35" s="5"/>
    </row>
    <row r="36" spans="1:20" s="4" customFormat="1" ht="15" customHeight="1" x14ac:dyDescent="0.25">
      <c r="A36" s="78">
        <v>10</v>
      </c>
      <c r="B36" s="79" t="s">
        <v>62</v>
      </c>
      <c r="C36" s="24" t="s">
        <v>17</v>
      </c>
      <c r="D36" s="18">
        <v>6</v>
      </c>
      <c r="E36" s="19">
        <v>6</v>
      </c>
      <c r="F36" s="20">
        <v>100</v>
      </c>
      <c r="G36" s="19">
        <v>0</v>
      </c>
      <c r="H36" s="19">
        <v>2</v>
      </c>
      <c r="I36" s="19">
        <v>0</v>
      </c>
      <c r="J36" s="19">
        <v>3</v>
      </c>
      <c r="K36" s="19">
        <v>1</v>
      </c>
      <c r="L36" s="19">
        <v>0</v>
      </c>
      <c r="M36" s="19">
        <v>0</v>
      </c>
      <c r="N36" s="19">
        <v>0</v>
      </c>
      <c r="O36" s="19">
        <v>0</v>
      </c>
      <c r="P36" s="19">
        <v>6</v>
      </c>
      <c r="Q36" s="19">
        <v>33</v>
      </c>
      <c r="R36" s="20">
        <v>68.75</v>
      </c>
      <c r="T36" s="5"/>
    </row>
    <row r="37" spans="1:20" s="4" customFormat="1" ht="15" customHeight="1" x14ac:dyDescent="0.25">
      <c r="A37" s="78"/>
      <c r="B37" s="79"/>
      <c r="C37" s="24" t="s">
        <v>18</v>
      </c>
      <c r="D37" s="18">
        <v>6</v>
      </c>
      <c r="E37" s="19">
        <v>6</v>
      </c>
      <c r="F37" s="20">
        <v>100</v>
      </c>
      <c r="G37" s="19">
        <v>1</v>
      </c>
      <c r="H37" s="19">
        <v>3</v>
      </c>
      <c r="I37" s="19">
        <v>2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6</v>
      </c>
      <c r="Q37" s="19">
        <v>41</v>
      </c>
      <c r="R37" s="20">
        <v>85.42</v>
      </c>
      <c r="T37" s="5"/>
    </row>
    <row r="38" spans="1:20" s="4" customFormat="1" ht="15" customHeight="1" x14ac:dyDescent="0.25">
      <c r="A38" s="78"/>
      <c r="B38" s="79"/>
      <c r="C38" s="25" t="s">
        <v>19</v>
      </c>
      <c r="D38" s="21">
        <v>12</v>
      </c>
      <c r="E38" s="22">
        <v>12</v>
      </c>
      <c r="F38" s="23">
        <v>100</v>
      </c>
      <c r="G38" s="22">
        <v>1</v>
      </c>
      <c r="H38" s="22">
        <v>5</v>
      </c>
      <c r="I38" s="22">
        <v>2</v>
      </c>
      <c r="J38" s="22">
        <v>3</v>
      </c>
      <c r="K38" s="22">
        <v>1</v>
      </c>
      <c r="L38" s="22">
        <v>0</v>
      </c>
      <c r="M38" s="22">
        <v>0</v>
      </c>
      <c r="N38" s="22">
        <v>0</v>
      </c>
      <c r="O38" s="22">
        <v>0</v>
      </c>
      <c r="P38" s="22">
        <v>12</v>
      </c>
      <c r="Q38" s="22">
        <v>74</v>
      </c>
      <c r="R38" s="23">
        <v>77.08</v>
      </c>
      <c r="T38" s="5"/>
    </row>
    <row r="39" spans="1:20" s="4" customFormat="1" ht="15" customHeight="1" x14ac:dyDescent="0.25">
      <c r="A39" s="78">
        <v>11</v>
      </c>
      <c r="B39" s="79" t="s">
        <v>64</v>
      </c>
      <c r="C39" s="24" t="s">
        <v>17</v>
      </c>
      <c r="D39" s="18">
        <v>8</v>
      </c>
      <c r="E39" s="19">
        <v>8</v>
      </c>
      <c r="F39" s="20">
        <v>100</v>
      </c>
      <c r="G39" s="19">
        <v>0</v>
      </c>
      <c r="H39" s="19">
        <v>0</v>
      </c>
      <c r="I39" s="19">
        <v>0</v>
      </c>
      <c r="J39" s="19">
        <v>1</v>
      </c>
      <c r="K39" s="19">
        <v>2</v>
      </c>
      <c r="L39" s="19">
        <v>1</v>
      </c>
      <c r="M39" s="19">
        <v>3</v>
      </c>
      <c r="N39" s="19">
        <v>1</v>
      </c>
      <c r="O39" s="19">
        <v>0</v>
      </c>
      <c r="P39" s="19">
        <v>8</v>
      </c>
      <c r="Q39" s="19">
        <v>23</v>
      </c>
      <c r="R39" s="20">
        <v>35.94</v>
      </c>
      <c r="T39" s="5"/>
    </row>
    <row r="40" spans="1:20" s="4" customFormat="1" ht="15" customHeight="1" x14ac:dyDescent="0.25">
      <c r="A40" s="78"/>
      <c r="B40" s="79"/>
      <c r="C40" s="24" t="s">
        <v>18</v>
      </c>
      <c r="D40" s="18">
        <v>11</v>
      </c>
      <c r="E40" s="19">
        <v>11</v>
      </c>
      <c r="F40" s="20">
        <v>100</v>
      </c>
      <c r="G40" s="19">
        <v>1</v>
      </c>
      <c r="H40" s="19">
        <v>1</v>
      </c>
      <c r="I40" s="19">
        <v>2</v>
      </c>
      <c r="J40" s="19">
        <v>1</v>
      </c>
      <c r="K40" s="19">
        <v>0</v>
      </c>
      <c r="L40" s="19">
        <v>0</v>
      </c>
      <c r="M40" s="19">
        <v>4</v>
      </c>
      <c r="N40" s="19">
        <v>2</v>
      </c>
      <c r="O40" s="19">
        <v>0</v>
      </c>
      <c r="P40" s="19">
        <v>11</v>
      </c>
      <c r="Q40" s="19">
        <v>42</v>
      </c>
      <c r="R40" s="20">
        <v>47.73</v>
      </c>
      <c r="T40" s="5"/>
    </row>
    <row r="41" spans="1:20" s="4" customFormat="1" ht="15" customHeight="1" x14ac:dyDescent="0.25">
      <c r="A41" s="78"/>
      <c r="B41" s="79"/>
      <c r="C41" s="25" t="s">
        <v>19</v>
      </c>
      <c r="D41" s="21">
        <v>19</v>
      </c>
      <c r="E41" s="22">
        <v>19</v>
      </c>
      <c r="F41" s="23">
        <v>100</v>
      </c>
      <c r="G41" s="22">
        <v>1</v>
      </c>
      <c r="H41" s="22">
        <v>1</v>
      </c>
      <c r="I41" s="22">
        <v>2</v>
      </c>
      <c r="J41" s="22">
        <v>2</v>
      </c>
      <c r="K41" s="22">
        <v>2</v>
      </c>
      <c r="L41" s="22">
        <v>1</v>
      </c>
      <c r="M41" s="22">
        <v>7</v>
      </c>
      <c r="N41" s="22">
        <v>3</v>
      </c>
      <c r="O41" s="22">
        <v>0</v>
      </c>
      <c r="P41" s="22">
        <v>19</v>
      </c>
      <c r="Q41" s="22">
        <v>65</v>
      </c>
      <c r="R41" s="23">
        <v>42.76</v>
      </c>
      <c r="T41" s="5"/>
    </row>
    <row r="42" spans="1:20" s="4" customFormat="1" ht="15" customHeight="1" x14ac:dyDescent="0.25">
      <c r="A42" s="78">
        <v>12</v>
      </c>
      <c r="B42" s="79" t="s">
        <v>66</v>
      </c>
      <c r="C42" s="24" t="s">
        <v>17</v>
      </c>
      <c r="D42" s="18">
        <v>17</v>
      </c>
      <c r="E42" s="19">
        <v>17</v>
      </c>
      <c r="F42" s="20">
        <v>100</v>
      </c>
      <c r="G42" s="19">
        <v>0</v>
      </c>
      <c r="H42" s="19">
        <v>3</v>
      </c>
      <c r="I42" s="19">
        <v>2</v>
      </c>
      <c r="J42" s="19">
        <v>2</v>
      </c>
      <c r="K42" s="19">
        <v>1</v>
      </c>
      <c r="L42" s="19">
        <v>6</v>
      </c>
      <c r="M42" s="19">
        <v>3</v>
      </c>
      <c r="N42" s="19">
        <v>0</v>
      </c>
      <c r="O42" s="19">
        <v>0</v>
      </c>
      <c r="P42" s="19">
        <v>17</v>
      </c>
      <c r="Q42" s="19">
        <v>71</v>
      </c>
      <c r="R42" s="20">
        <v>52.21</v>
      </c>
      <c r="T42" s="5"/>
    </row>
    <row r="43" spans="1:20" s="4" customFormat="1" ht="15" customHeight="1" x14ac:dyDescent="0.25">
      <c r="A43" s="78"/>
      <c r="B43" s="79"/>
      <c r="C43" s="24" t="s">
        <v>18</v>
      </c>
      <c r="D43" s="18">
        <v>21</v>
      </c>
      <c r="E43" s="19">
        <v>21</v>
      </c>
      <c r="F43" s="20">
        <v>100</v>
      </c>
      <c r="G43" s="19">
        <v>0</v>
      </c>
      <c r="H43" s="19">
        <v>1</v>
      </c>
      <c r="I43" s="19">
        <v>2</v>
      </c>
      <c r="J43" s="19">
        <v>1</v>
      </c>
      <c r="K43" s="19">
        <v>2</v>
      </c>
      <c r="L43" s="19">
        <v>12</v>
      </c>
      <c r="M43" s="19">
        <v>3</v>
      </c>
      <c r="N43" s="19">
        <v>0</v>
      </c>
      <c r="O43" s="19">
        <v>0</v>
      </c>
      <c r="P43" s="19">
        <v>21</v>
      </c>
      <c r="Q43" s="19">
        <v>74</v>
      </c>
      <c r="R43" s="20">
        <v>44.05</v>
      </c>
      <c r="T43" s="5"/>
    </row>
    <row r="44" spans="1:20" s="4" customFormat="1" ht="15" customHeight="1" x14ac:dyDescent="0.25">
      <c r="A44" s="78"/>
      <c r="B44" s="79"/>
      <c r="C44" s="25" t="s">
        <v>19</v>
      </c>
      <c r="D44" s="21">
        <v>38</v>
      </c>
      <c r="E44" s="22">
        <v>38</v>
      </c>
      <c r="F44" s="23">
        <v>100</v>
      </c>
      <c r="G44" s="22">
        <v>0</v>
      </c>
      <c r="H44" s="22">
        <v>4</v>
      </c>
      <c r="I44" s="22">
        <v>4</v>
      </c>
      <c r="J44" s="22">
        <v>3</v>
      </c>
      <c r="K44" s="22">
        <v>3</v>
      </c>
      <c r="L44" s="22">
        <v>18</v>
      </c>
      <c r="M44" s="22">
        <v>6</v>
      </c>
      <c r="N44" s="22">
        <v>0</v>
      </c>
      <c r="O44" s="22">
        <v>0</v>
      </c>
      <c r="P44" s="22">
        <v>38</v>
      </c>
      <c r="Q44" s="22">
        <v>145</v>
      </c>
      <c r="R44" s="23">
        <v>47.7</v>
      </c>
      <c r="T44" s="5"/>
    </row>
    <row r="45" spans="1:20" s="4" customFormat="1" ht="15" customHeight="1" x14ac:dyDescent="0.25">
      <c r="A45" s="78">
        <v>13</v>
      </c>
      <c r="B45" s="79" t="s">
        <v>68</v>
      </c>
      <c r="C45" s="24" t="s">
        <v>17</v>
      </c>
      <c r="D45" s="18">
        <v>9</v>
      </c>
      <c r="E45" s="19">
        <v>9</v>
      </c>
      <c r="F45" s="20">
        <v>100</v>
      </c>
      <c r="G45" s="19">
        <v>0</v>
      </c>
      <c r="H45" s="19">
        <v>1</v>
      </c>
      <c r="I45" s="19">
        <v>1</v>
      </c>
      <c r="J45" s="19">
        <v>4</v>
      </c>
      <c r="K45" s="19">
        <v>0</v>
      </c>
      <c r="L45" s="19">
        <v>3</v>
      </c>
      <c r="M45" s="19">
        <v>0</v>
      </c>
      <c r="N45" s="19">
        <v>0</v>
      </c>
      <c r="O45" s="19">
        <v>0</v>
      </c>
      <c r="P45" s="19">
        <v>9</v>
      </c>
      <c r="Q45" s="19">
        <v>42</v>
      </c>
      <c r="R45" s="20">
        <v>58.33</v>
      </c>
      <c r="T45" s="5"/>
    </row>
    <row r="46" spans="1:20" s="4" customFormat="1" ht="15" customHeight="1" x14ac:dyDescent="0.25">
      <c r="A46" s="78"/>
      <c r="B46" s="79"/>
      <c r="C46" s="24" t="s">
        <v>18</v>
      </c>
      <c r="D46" s="18">
        <v>7</v>
      </c>
      <c r="E46" s="19">
        <v>7</v>
      </c>
      <c r="F46" s="20">
        <v>100</v>
      </c>
      <c r="G46" s="19">
        <v>0</v>
      </c>
      <c r="H46" s="19">
        <v>1</v>
      </c>
      <c r="I46" s="19">
        <v>2</v>
      </c>
      <c r="J46" s="19">
        <v>4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7</v>
      </c>
      <c r="Q46" s="19">
        <v>39</v>
      </c>
      <c r="R46" s="20">
        <v>69.64</v>
      </c>
      <c r="T46" s="5"/>
    </row>
    <row r="47" spans="1:20" s="4" customFormat="1" ht="15" customHeight="1" x14ac:dyDescent="0.25">
      <c r="A47" s="78"/>
      <c r="B47" s="79"/>
      <c r="C47" s="25" t="s">
        <v>19</v>
      </c>
      <c r="D47" s="21">
        <v>16</v>
      </c>
      <c r="E47" s="22">
        <v>16</v>
      </c>
      <c r="F47" s="23">
        <v>100</v>
      </c>
      <c r="G47" s="22">
        <v>0</v>
      </c>
      <c r="H47" s="22">
        <v>2</v>
      </c>
      <c r="I47" s="22">
        <v>3</v>
      </c>
      <c r="J47" s="22">
        <v>8</v>
      </c>
      <c r="K47" s="22">
        <v>0</v>
      </c>
      <c r="L47" s="22">
        <v>3</v>
      </c>
      <c r="M47" s="22">
        <v>0</v>
      </c>
      <c r="N47" s="22">
        <v>0</v>
      </c>
      <c r="O47" s="22">
        <v>0</v>
      </c>
      <c r="P47" s="22">
        <v>16</v>
      </c>
      <c r="Q47" s="22">
        <v>81</v>
      </c>
      <c r="R47" s="23">
        <v>63.28</v>
      </c>
      <c r="T47" s="5"/>
    </row>
    <row r="48" spans="1:20" s="4" customFormat="1" ht="15" customHeight="1" x14ac:dyDescent="0.25">
      <c r="A48" s="78">
        <v>14</v>
      </c>
      <c r="B48" s="79" t="s">
        <v>69</v>
      </c>
      <c r="C48" s="24" t="s">
        <v>17</v>
      </c>
      <c r="D48" s="18">
        <v>8</v>
      </c>
      <c r="E48" s="19">
        <v>8</v>
      </c>
      <c r="F48" s="20">
        <v>100</v>
      </c>
      <c r="G48" s="19">
        <v>0</v>
      </c>
      <c r="H48" s="19">
        <v>1</v>
      </c>
      <c r="I48" s="19">
        <v>0</v>
      </c>
      <c r="J48" s="19">
        <v>0</v>
      </c>
      <c r="K48" s="19">
        <v>2</v>
      </c>
      <c r="L48" s="19">
        <v>3</v>
      </c>
      <c r="M48" s="19">
        <v>2</v>
      </c>
      <c r="N48" s="19">
        <v>0</v>
      </c>
      <c r="O48" s="19">
        <v>0</v>
      </c>
      <c r="P48" s="19">
        <v>8</v>
      </c>
      <c r="Q48" s="19">
        <v>28</v>
      </c>
      <c r="R48" s="20">
        <v>43.75</v>
      </c>
      <c r="T48" s="5"/>
    </row>
    <row r="49" spans="1:20" s="4" customFormat="1" ht="15" customHeight="1" x14ac:dyDescent="0.25">
      <c r="A49" s="78"/>
      <c r="B49" s="79"/>
      <c r="C49" s="24" t="s">
        <v>18</v>
      </c>
      <c r="D49" s="18">
        <v>11</v>
      </c>
      <c r="E49" s="19">
        <v>11</v>
      </c>
      <c r="F49" s="20">
        <v>100</v>
      </c>
      <c r="G49" s="19">
        <v>1</v>
      </c>
      <c r="H49" s="19">
        <v>1</v>
      </c>
      <c r="I49" s="19">
        <v>1</v>
      </c>
      <c r="J49" s="19">
        <v>0</v>
      </c>
      <c r="K49" s="19">
        <v>3</v>
      </c>
      <c r="L49" s="19">
        <v>5</v>
      </c>
      <c r="M49" s="19">
        <v>0</v>
      </c>
      <c r="N49" s="19">
        <v>0</v>
      </c>
      <c r="O49" s="19">
        <v>0</v>
      </c>
      <c r="P49" s="19">
        <v>11</v>
      </c>
      <c r="Q49" s="19">
        <v>48</v>
      </c>
      <c r="R49" s="20">
        <v>54.55</v>
      </c>
      <c r="T49" s="5"/>
    </row>
    <row r="50" spans="1:20" s="4" customFormat="1" ht="15" customHeight="1" x14ac:dyDescent="0.25">
      <c r="A50" s="78"/>
      <c r="B50" s="79"/>
      <c r="C50" s="25" t="s">
        <v>19</v>
      </c>
      <c r="D50" s="21">
        <v>19</v>
      </c>
      <c r="E50" s="22">
        <v>19</v>
      </c>
      <c r="F50" s="23">
        <v>100</v>
      </c>
      <c r="G50" s="22">
        <v>1</v>
      </c>
      <c r="H50" s="22">
        <v>2</v>
      </c>
      <c r="I50" s="22">
        <v>1</v>
      </c>
      <c r="J50" s="22">
        <v>0</v>
      </c>
      <c r="K50" s="22">
        <v>5</v>
      </c>
      <c r="L50" s="22">
        <v>8</v>
      </c>
      <c r="M50" s="22">
        <v>2</v>
      </c>
      <c r="N50" s="22">
        <v>0</v>
      </c>
      <c r="O50" s="22">
        <v>0</v>
      </c>
      <c r="P50" s="22">
        <v>19</v>
      </c>
      <c r="Q50" s="22">
        <v>76</v>
      </c>
      <c r="R50" s="23">
        <v>50</v>
      </c>
      <c r="T50" s="5"/>
    </row>
    <row r="51" spans="1:20" s="4" customFormat="1" ht="15" customHeight="1" x14ac:dyDescent="0.25">
      <c r="A51" s="78">
        <v>15</v>
      </c>
      <c r="B51" s="79" t="s">
        <v>72</v>
      </c>
      <c r="C51" s="24" t="s">
        <v>17</v>
      </c>
      <c r="D51" s="18">
        <v>10</v>
      </c>
      <c r="E51" s="19">
        <v>10</v>
      </c>
      <c r="F51" s="20">
        <v>100</v>
      </c>
      <c r="G51" s="19">
        <v>3</v>
      </c>
      <c r="H51" s="19">
        <v>0</v>
      </c>
      <c r="I51" s="19">
        <v>0</v>
      </c>
      <c r="J51" s="19">
        <v>1</v>
      </c>
      <c r="K51" s="19">
        <v>2</v>
      </c>
      <c r="L51" s="19">
        <v>1</v>
      </c>
      <c r="M51" s="19">
        <v>3</v>
      </c>
      <c r="N51" s="19">
        <v>0</v>
      </c>
      <c r="O51" s="19">
        <v>0</v>
      </c>
      <c r="P51" s="19">
        <v>10</v>
      </c>
      <c r="Q51" s="19">
        <v>46</v>
      </c>
      <c r="R51" s="20">
        <v>57.5</v>
      </c>
      <c r="T51" s="5"/>
    </row>
    <row r="52" spans="1:20" s="4" customFormat="1" ht="15" customHeight="1" x14ac:dyDescent="0.25">
      <c r="A52" s="78"/>
      <c r="B52" s="79"/>
      <c r="C52" s="24" t="s">
        <v>18</v>
      </c>
      <c r="D52" s="18">
        <v>29</v>
      </c>
      <c r="E52" s="19">
        <v>29</v>
      </c>
      <c r="F52" s="20">
        <v>100</v>
      </c>
      <c r="G52" s="19">
        <v>2</v>
      </c>
      <c r="H52" s="19">
        <v>2</v>
      </c>
      <c r="I52" s="19">
        <v>4</v>
      </c>
      <c r="J52" s="19">
        <v>4</v>
      </c>
      <c r="K52" s="19">
        <v>5</v>
      </c>
      <c r="L52" s="19">
        <v>5</v>
      </c>
      <c r="M52" s="19">
        <v>7</v>
      </c>
      <c r="N52" s="19">
        <v>0</v>
      </c>
      <c r="O52" s="19">
        <v>0</v>
      </c>
      <c r="P52" s="19">
        <v>29</v>
      </c>
      <c r="Q52" s="19">
        <v>123</v>
      </c>
      <c r="R52" s="20">
        <v>53.02</v>
      </c>
      <c r="T52" s="5"/>
    </row>
    <row r="53" spans="1:20" s="4" customFormat="1" ht="15" customHeight="1" x14ac:dyDescent="0.25">
      <c r="A53" s="78"/>
      <c r="B53" s="79"/>
      <c r="C53" s="25" t="s">
        <v>19</v>
      </c>
      <c r="D53" s="21">
        <v>39</v>
      </c>
      <c r="E53" s="22">
        <v>39</v>
      </c>
      <c r="F53" s="23">
        <v>100</v>
      </c>
      <c r="G53" s="22">
        <v>5</v>
      </c>
      <c r="H53" s="22">
        <v>2</v>
      </c>
      <c r="I53" s="22">
        <v>4</v>
      </c>
      <c r="J53" s="22">
        <v>5</v>
      </c>
      <c r="K53" s="22">
        <v>7</v>
      </c>
      <c r="L53" s="22">
        <v>6</v>
      </c>
      <c r="M53" s="22">
        <v>10</v>
      </c>
      <c r="N53" s="22">
        <v>0</v>
      </c>
      <c r="O53" s="22">
        <v>0</v>
      </c>
      <c r="P53" s="22">
        <v>39</v>
      </c>
      <c r="Q53" s="22">
        <v>169</v>
      </c>
      <c r="R53" s="23">
        <v>54.17</v>
      </c>
      <c r="T53" s="5"/>
    </row>
    <row r="54" spans="1:20" s="4" customFormat="1" ht="15" customHeight="1" x14ac:dyDescent="0.25">
      <c r="A54" s="78">
        <v>16</v>
      </c>
      <c r="B54" s="79" t="s">
        <v>73</v>
      </c>
      <c r="C54" s="24" t="s">
        <v>17</v>
      </c>
      <c r="D54" s="18">
        <v>8</v>
      </c>
      <c r="E54" s="19">
        <v>8</v>
      </c>
      <c r="F54" s="20">
        <v>100</v>
      </c>
      <c r="G54" s="19">
        <v>2</v>
      </c>
      <c r="H54" s="19">
        <v>1</v>
      </c>
      <c r="I54" s="19">
        <v>1</v>
      </c>
      <c r="J54" s="19">
        <v>0</v>
      </c>
      <c r="K54" s="19">
        <v>2</v>
      </c>
      <c r="L54" s="19">
        <v>0</v>
      </c>
      <c r="M54" s="19">
        <v>2</v>
      </c>
      <c r="N54" s="19">
        <v>0</v>
      </c>
      <c r="O54" s="19">
        <v>0</v>
      </c>
      <c r="P54" s="19">
        <v>8</v>
      </c>
      <c r="Q54" s="19">
        <v>41</v>
      </c>
      <c r="R54" s="20">
        <v>64.06</v>
      </c>
      <c r="T54" s="5"/>
    </row>
    <row r="55" spans="1:20" s="4" customFormat="1" ht="15" customHeight="1" x14ac:dyDescent="0.25">
      <c r="A55" s="78"/>
      <c r="B55" s="79"/>
      <c r="C55" s="24" t="s">
        <v>18</v>
      </c>
      <c r="D55" s="18">
        <v>16</v>
      </c>
      <c r="E55" s="19">
        <v>16</v>
      </c>
      <c r="F55" s="20">
        <v>100</v>
      </c>
      <c r="G55" s="19">
        <v>7</v>
      </c>
      <c r="H55" s="19">
        <v>2</v>
      </c>
      <c r="I55" s="19">
        <v>1</v>
      </c>
      <c r="J55" s="19">
        <v>2</v>
      </c>
      <c r="K55" s="19">
        <v>1</v>
      </c>
      <c r="L55" s="19">
        <v>0</v>
      </c>
      <c r="M55" s="19">
        <v>2</v>
      </c>
      <c r="N55" s="19">
        <v>1</v>
      </c>
      <c r="O55" s="19">
        <v>0</v>
      </c>
      <c r="P55" s="19">
        <v>16</v>
      </c>
      <c r="Q55" s="19">
        <v>95</v>
      </c>
      <c r="R55" s="20">
        <v>74.22</v>
      </c>
      <c r="T55" s="5"/>
    </row>
    <row r="56" spans="1:20" s="4" customFormat="1" ht="15" customHeight="1" x14ac:dyDescent="0.25">
      <c r="A56" s="78"/>
      <c r="B56" s="79"/>
      <c r="C56" s="25" t="s">
        <v>19</v>
      </c>
      <c r="D56" s="21">
        <v>24</v>
      </c>
      <c r="E56" s="22">
        <v>24</v>
      </c>
      <c r="F56" s="23">
        <v>100</v>
      </c>
      <c r="G56" s="22">
        <v>9</v>
      </c>
      <c r="H56" s="22">
        <v>3</v>
      </c>
      <c r="I56" s="22">
        <v>2</v>
      </c>
      <c r="J56" s="22">
        <v>2</v>
      </c>
      <c r="K56" s="22">
        <v>3</v>
      </c>
      <c r="L56" s="22">
        <v>0</v>
      </c>
      <c r="M56" s="22">
        <v>4</v>
      </c>
      <c r="N56" s="22">
        <v>1</v>
      </c>
      <c r="O56" s="22">
        <v>0</v>
      </c>
      <c r="P56" s="22">
        <v>24</v>
      </c>
      <c r="Q56" s="22">
        <v>136</v>
      </c>
      <c r="R56" s="23">
        <v>70.83</v>
      </c>
      <c r="T56" s="5"/>
    </row>
    <row r="57" spans="1:20" s="4" customFormat="1" ht="15" customHeight="1" x14ac:dyDescent="0.25">
      <c r="A57" s="78">
        <v>17</v>
      </c>
      <c r="B57" s="79" t="s">
        <v>75</v>
      </c>
      <c r="C57" s="24" t="s">
        <v>17</v>
      </c>
      <c r="D57" s="18">
        <v>19</v>
      </c>
      <c r="E57" s="19">
        <v>19</v>
      </c>
      <c r="F57" s="20">
        <v>100</v>
      </c>
      <c r="G57" s="19">
        <v>0</v>
      </c>
      <c r="H57" s="19">
        <v>0</v>
      </c>
      <c r="I57" s="19">
        <v>0</v>
      </c>
      <c r="J57" s="19">
        <v>0</v>
      </c>
      <c r="K57" s="19">
        <v>3</v>
      </c>
      <c r="L57" s="19">
        <v>2</v>
      </c>
      <c r="M57" s="19">
        <v>6</v>
      </c>
      <c r="N57" s="19">
        <v>8</v>
      </c>
      <c r="O57" s="19">
        <v>0</v>
      </c>
      <c r="P57" s="19">
        <v>19</v>
      </c>
      <c r="Q57" s="19">
        <v>38</v>
      </c>
      <c r="R57" s="20">
        <v>25</v>
      </c>
      <c r="T57" s="5"/>
    </row>
    <row r="58" spans="1:20" s="4" customFormat="1" ht="15" customHeight="1" x14ac:dyDescent="0.25">
      <c r="A58" s="78"/>
      <c r="B58" s="79"/>
      <c r="C58" s="24" t="s">
        <v>18</v>
      </c>
      <c r="D58" s="18">
        <v>14</v>
      </c>
      <c r="E58" s="19">
        <v>14</v>
      </c>
      <c r="F58" s="20">
        <v>100</v>
      </c>
      <c r="G58" s="19">
        <v>0</v>
      </c>
      <c r="H58" s="19">
        <v>1</v>
      </c>
      <c r="I58" s="19">
        <v>0</v>
      </c>
      <c r="J58" s="19">
        <v>0</v>
      </c>
      <c r="K58" s="19">
        <v>3</v>
      </c>
      <c r="L58" s="19">
        <v>4</v>
      </c>
      <c r="M58" s="19">
        <v>5</v>
      </c>
      <c r="N58" s="19">
        <v>1</v>
      </c>
      <c r="O58" s="19">
        <v>0</v>
      </c>
      <c r="P58" s="19">
        <v>14</v>
      </c>
      <c r="Q58" s="19">
        <v>42</v>
      </c>
      <c r="R58" s="20">
        <v>37.5</v>
      </c>
      <c r="T58" s="5"/>
    </row>
    <row r="59" spans="1:20" s="4" customFormat="1" ht="15" customHeight="1" x14ac:dyDescent="0.25">
      <c r="A59" s="78"/>
      <c r="B59" s="79"/>
      <c r="C59" s="25" t="s">
        <v>19</v>
      </c>
      <c r="D59" s="21">
        <v>33</v>
      </c>
      <c r="E59" s="22">
        <v>33</v>
      </c>
      <c r="F59" s="23">
        <v>100</v>
      </c>
      <c r="G59" s="22">
        <v>0</v>
      </c>
      <c r="H59" s="22">
        <v>1</v>
      </c>
      <c r="I59" s="22">
        <v>0</v>
      </c>
      <c r="J59" s="22">
        <v>0</v>
      </c>
      <c r="K59" s="22">
        <v>6</v>
      </c>
      <c r="L59" s="22">
        <v>6</v>
      </c>
      <c r="M59" s="22">
        <v>11</v>
      </c>
      <c r="N59" s="22">
        <v>9</v>
      </c>
      <c r="O59" s="22">
        <v>0</v>
      </c>
      <c r="P59" s="22">
        <v>33</v>
      </c>
      <c r="Q59" s="22">
        <v>80</v>
      </c>
      <c r="R59" s="23">
        <v>30.3</v>
      </c>
      <c r="T59" s="5"/>
    </row>
    <row r="60" spans="1:20" s="4" customFormat="1" ht="15" customHeight="1" x14ac:dyDescent="0.25">
      <c r="A60" s="78">
        <v>18</v>
      </c>
      <c r="B60" s="79" t="s">
        <v>76</v>
      </c>
      <c r="C60" s="24" t="s">
        <v>17</v>
      </c>
      <c r="D60" s="18">
        <v>6</v>
      </c>
      <c r="E60" s="19">
        <v>6</v>
      </c>
      <c r="F60" s="20">
        <v>100</v>
      </c>
      <c r="G60" s="19">
        <v>4</v>
      </c>
      <c r="H60" s="19">
        <v>2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6</v>
      </c>
      <c r="Q60" s="19">
        <v>46</v>
      </c>
      <c r="R60" s="20">
        <v>95.83</v>
      </c>
      <c r="T60" s="5"/>
    </row>
    <row r="61" spans="1:20" s="4" customFormat="1" ht="15" customHeight="1" x14ac:dyDescent="0.25">
      <c r="A61" s="78"/>
      <c r="B61" s="79"/>
      <c r="C61" s="24" t="s">
        <v>18</v>
      </c>
      <c r="D61" s="18">
        <v>11</v>
      </c>
      <c r="E61" s="19">
        <v>11</v>
      </c>
      <c r="F61" s="20">
        <v>100</v>
      </c>
      <c r="G61" s="19">
        <v>9</v>
      </c>
      <c r="H61" s="19">
        <v>2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11</v>
      </c>
      <c r="Q61" s="19">
        <v>86</v>
      </c>
      <c r="R61" s="20">
        <v>97.73</v>
      </c>
      <c r="T61" s="5"/>
    </row>
    <row r="62" spans="1:20" s="4" customFormat="1" ht="15" customHeight="1" x14ac:dyDescent="0.25">
      <c r="A62" s="78"/>
      <c r="B62" s="79"/>
      <c r="C62" s="25" t="s">
        <v>19</v>
      </c>
      <c r="D62" s="21">
        <v>17</v>
      </c>
      <c r="E62" s="22">
        <v>17</v>
      </c>
      <c r="F62" s="23">
        <v>100</v>
      </c>
      <c r="G62" s="22">
        <v>13</v>
      </c>
      <c r="H62" s="22">
        <v>4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17</v>
      </c>
      <c r="Q62" s="22">
        <v>132</v>
      </c>
      <c r="R62" s="23">
        <v>97.06</v>
      </c>
      <c r="T62" s="5"/>
    </row>
    <row r="63" spans="1:20" s="4" customFormat="1" ht="15" customHeight="1" x14ac:dyDescent="0.25">
      <c r="A63" s="78">
        <v>19</v>
      </c>
      <c r="B63" s="79" t="s">
        <v>77</v>
      </c>
      <c r="C63" s="24" t="s">
        <v>17</v>
      </c>
      <c r="D63" s="18">
        <v>8</v>
      </c>
      <c r="E63" s="19">
        <v>8</v>
      </c>
      <c r="F63" s="20">
        <v>100</v>
      </c>
      <c r="G63" s="19">
        <v>0</v>
      </c>
      <c r="H63" s="19">
        <v>1</v>
      </c>
      <c r="I63" s="19">
        <v>4</v>
      </c>
      <c r="J63" s="19">
        <v>1</v>
      </c>
      <c r="K63" s="19">
        <v>1</v>
      </c>
      <c r="L63" s="19">
        <v>0</v>
      </c>
      <c r="M63" s="19">
        <v>1</v>
      </c>
      <c r="N63" s="19">
        <v>0</v>
      </c>
      <c r="O63" s="19">
        <v>0</v>
      </c>
      <c r="P63" s="19">
        <v>8</v>
      </c>
      <c r="Q63" s="19">
        <v>42</v>
      </c>
      <c r="R63" s="20">
        <v>65.63</v>
      </c>
      <c r="T63" s="5"/>
    </row>
    <row r="64" spans="1:20" s="4" customFormat="1" ht="15" customHeight="1" x14ac:dyDescent="0.25">
      <c r="A64" s="78"/>
      <c r="B64" s="79"/>
      <c r="C64" s="24" t="s">
        <v>18</v>
      </c>
      <c r="D64" s="18">
        <v>29</v>
      </c>
      <c r="E64" s="19">
        <v>29</v>
      </c>
      <c r="F64" s="20">
        <v>100</v>
      </c>
      <c r="G64" s="19">
        <v>4</v>
      </c>
      <c r="H64" s="19">
        <v>2</v>
      </c>
      <c r="I64" s="19">
        <v>7</v>
      </c>
      <c r="J64" s="19">
        <v>3</v>
      </c>
      <c r="K64" s="19">
        <v>3</v>
      </c>
      <c r="L64" s="19">
        <v>4</v>
      </c>
      <c r="M64" s="19">
        <v>4</v>
      </c>
      <c r="N64" s="19">
        <v>2</v>
      </c>
      <c r="O64" s="19">
        <v>0</v>
      </c>
      <c r="P64" s="19">
        <v>29</v>
      </c>
      <c r="Q64" s="19">
        <v>137</v>
      </c>
      <c r="R64" s="20">
        <v>59.05</v>
      </c>
      <c r="T64" s="5"/>
    </row>
    <row r="65" spans="1:23" s="4" customFormat="1" ht="15" customHeight="1" x14ac:dyDescent="0.25">
      <c r="A65" s="78"/>
      <c r="B65" s="79"/>
      <c r="C65" s="25" t="s">
        <v>19</v>
      </c>
      <c r="D65" s="21">
        <v>37</v>
      </c>
      <c r="E65" s="22">
        <v>37</v>
      </c>
      <c r="F65" s="23">
        <v>100</v>
      </c>
      <c r="G65" s="22">
        <v>4</v>
      </c>
      <c r="H65" s="22">
        <v>3</v>
      </c>
      <c r="I65" s="22">
        <v>11</v>
      </c>
      <c r="J65" s="22">
        <v>4</v>
      </c>
      <c r="K65" s="22">
        <v>4</v>
      </c>
      <c r="L65" s="22">
        <v>4</v>
      </c>
      <c r="M65" s="22">
        <v>5</v>
      </c>
      <c r="N65" s="22">
        <v>2</v>
      </c>
      <c r="O65" s="22">
        <v>0</v>
      </c>
      <c r="P65" s="22">
        <v>37</v>
      </c>
      <c r="Q65" s="22">
        <v>179</v>
      </c>
      <c r="R65" s="23">
        <v>60.47</v>
      </c>
      <c r="T65" s="5"/>
    </row>
    <row r="66" spans="1:23" s="4" customFormat="1" ht="15" customHeight="1" x14ac:dyDescent="0.25">
      <c r="A66" s="78">
        <v>20</v>
      </c>
      <c r="B66" s="79" t="s">
        <v>82</v>
      </c>
      <c r="C66" s="24" t="s">
        <v>17</v>
      </c>
      <c r="D66" s="18">
        <v>18</v>
      </c>
      <c r="E66" s="19">
        <v>18</v>
      </c>
      <c r="F66" s="20">
        <v>100</v>
      </c>
      <c r="G66" s="19">
        <v>0</v>
      </c>
      <c r="H66" s="19">
        <v>2</v>
      </c>
      <c r="I66" s="19">
        <v>2</v>
      </c>
      <c r="J66" s="19">
        <v>3</v>
      </c>
      <c r="K66" s="19">
        <v>0</v>
      </c>
      <c r="L66" s="19">
        <v>1</v>
      </c>
      <c r="M66" s="19">
        <v>7</v>
      </c>
      <c r="N66" s="19">
        <v>3</v>
      </c>
      <c r="O66" s="19">
        <v>0</v>
      </c>
      <c r="P66" s="19">
        <v>18</v>
      </c>
      <c r="Q66" s="19">
        <v>61</v>
      </c>
      <c r="R66" s="20">
        <v>42.36</v>
      </c>
      <c r="T66" s="5"/>
    </row>
    <row r="67" spans="1:23" s="4" customFormat="1" ht="15" customHeight="1" x14ac:dyDescent="0.25">
      <c r="A67" s="78"/>
      <c r="B67" s="79"/>
      <c r="C67" s="24" t="s">
        <v>18</v>
      </c>
      <c r="D67" s="18">
        <v>18</v>
      </c>
      <c r="E67" s="19">
        <v>18</v>
      </c>
      <c r="F67" s="20">
        <v>100</v>
      </c>
      <c r="G67" s="19">
        <v>3</v>
      </c>
      <c r="H67" s="19">
        <v>1</v>
      </c>
      <c r="I67" s="19">
        <v>1</v>
      </c>
      <c r="J67" s="19">
        <v>1</v>
      </c>
      <c r="K67" s="19">
        <v>6</v>
      </c>
      <c r="L67" s="19">
        <v>2</v>
      </c>
      <c r="M67" s="19">
        <v>4</v>
      </c>
      <c r="N67" s="19">
        <v>0</v>
      </c>
      <c r="O67" s="19">
        <v>0</v>
      </c>
      <c r="P67" s="19">
        <v>18</v>
      </c>
      <c r="Q67" s="19">
        <v>80</v>
      </c>
      <c r="R67" s="20">
        <v>55.56</v>
      </c>
      <c r="T67" s="5"/>
    </row>
    <row r="68" spans="1:23" s="4" customFormat="1" ht="15" customHeight="1" x14ac:dyDescent="0.25">
      <c r="A68" s="78"/>
      <c r="B68" s="79"/>
      <c r="C68" s="25" t="s">
        <v>19</v>
      </c>
      <c r="D68" s="21">
        <v>36</v>
      </c>
      <c r="E68" s="22">
        <v>36</v>
      </c>
      <c r="F68" s="23">
        <v>100</v>
      </c>
      <c r="G68" s="22">
        <v>3</v>
      </c>
      <c r="H68" s="22">
        <v>3</v>
      </c>
      <c r="I68" s="22">
        <v>3</v>
      </c>
      <c r="J68" s="22">
        <v>4</v>
      </c>
      <c r="K68" s="22">
        <v>6</v>
      </c>
      <c r="L68" s="22">
        <v>3</v>
      </c>
      <c r="M68" s="22">
        <v>11</v>
      </c>
      <c r="N68" s="22">
        <v>3</v>
      </c>
      <c r="O68" s="22">
        <v>0</v>
      </c>
      <c r="P68" s="22">
        <v>36</v>
      </c>
      <c r="Q68" s="22">
        <v>141</v>
      </c>
      <c r="R68" s="23">
        <v>48.96</v>
      </c>
      <c r="T68" s="5"/>
    </row>
    <row r="69" spans="1:23" ht="15" customHeight="1" x14ac:dyDescent="0.25">
      <c r="A69" s="83" t="s">
        <v>30</v>
      </c>
      <c r="B69" s="83"/>
      <c r="C69" s="53" t="s">
        <v>17</v>
      </c>
      <c r="D69" s="54">
        <f>SUMIF($C$9:$C$68,$C$69,D9:D68)</f>
        <v>225</v>
      </c>
      <c r="E69" s="54">
        <f>SUMIF($C$9:$C$68,$C$69,E9:E68)</f>
        <v>225</v>
      </c>
      <c r="F69" s="55">
        <f>IF(D69&gt;0,ROUND((E69/D69)*100,2),0)</f>
        <v>100</v>
      </c>
      <c r="G69" s="54">
        <f>SUMIF($C$9:$C$68,$C$69,G9:G68)</f>
        <v>23</v>
      </c>
      <c r="H69" s="54">
        <f>SUMIF($C$9:$C$68,$C$69,H9:H68)</f>
        <v>31</v>
      </c>
      <c r="I69" s="54">
        <f>SUMIF($C$9:$C$68,$C$69,I9:I68)</f>
        <v>29</v>
      </c>
      <c r="J69" s="54">
        <f>SUMIF($C$9:$C$68,$C$69,J9:J68)</f>
        <v>35</v>
      </c>
      <c r="K69" s="54">
        <f>SUMIF($C$9:$C$68,$C$69,K9:K68)</f>
        <v>29</v>
      </c>
      <c r="L69" s="54">
        <f>SUMIF($C$9:$C$68,$C$69,L9:L68)</f>
        <v>33</v>
      </c>
      <c r="M69" s="54">
        <f>SUMIF($C$9:$C$68,$C$69,M9:M68)</f>
        <v>31</v>
      </c>
      <c r="N69" s="54">
        <f>SUMIF($C$9:$C$68,$C$69,N9:N68)</f>
        <v>14</v>
      </c>
      <c r="O69" s="54">
        <f>SUMIF($C$9:$C$68,$C$69,O9:O68)</f>
        <v>0</v>
      </c>
      <c r="P69" s="54">
        <f>SUMIF($C$9:$C$68,$C$69,P9:P68)</f>
        <v>225</v>
      </c>
      <c r="Q69" s="54">
        <f>SUMIF($C$9:$C$68,$C$69,Q9:Q68)</f>
        <v>1041</v>
      </c>
      <c r="R69" s="55">
        <f>IF(D69&gt;0,ROUND((Q69/D69)*12.5,2),0)</f>
        <v>57.83</v>
      </c>
    </row>
    <row r="70" spans="1:23" ht="15" customHeight="1" x14ac:dyDescent="0.25">
      <c r="A70" s="83"/>
      <c r="B70" s="83"/>
      <c r="C70" s="53" t="s">
        <v>18</v>
      </c>
      <c r="D70" s="54">
        <f>SUMIF($C$9:$C$68,$C$70,D9:D68)</f>
        <v>355</v>
      </c>
      <c r="E70" s="54">
        <f>SUMIF($C$9:$C$68,$C$70,E9:E68)</f>
        <v>355</v>
      </c>
      <c r="F70" s="55">
        <f>IF(D70&gt;0,ROUND((E70/D70)*100,2),0)</f>
        <v>100</v>
      </c>
      <c r="G70" s="54">
        <f>SUMIF($C$9:$C$68,$C$70,G9:G68)</f>
        <v>63</v>
      </c>
      <c r="H70" s="54">
        <f>SUMIF($C$9:$C$68,$C$70,H9:H68)</f>
        <v>54</v>
      </c>
      <c r="I70" s="54">
        <f>SUMIF($C$9:$C$68,$C$70,I9:I68)</f>
        <v>53</v>
      </c>
      <c r="J70" s="54">
        <f>SUMIF($C$9:$C$68,$C$70,J9:J68)</f>
        <v>39</v>
      </c>
      <c r="K70" s="54">
        <f>SUMIF($C$9:$C$68,$C$70,K9:K68)</f>
        <v>48</v>
      </c>
      <c r="L70" s="54">
        <f>SUMIF($C$9:$C$68,$C$70,L9:L68)</f>
        <v>59</v>
      </c>
      <c r="M70" s="54">
        <f>SUMIF($C$9:$C$68,$C$70,M9:M68)</f>
        <v>33</v>
      </c>
      <c r="N70" s="54">
        <f>SUMIF($C$9:$C$68,$C$70,N9:N68)</f>
        <v>6</v>
      </c>
      <c r="O70" s="54">
        <f>SUMIF($C$9:$C$68,$C$70,O9:O68)</f>
        <v>0</v>
      </c>
      <c r="P70" s="54">
        <f>SUMIF($C$9:$C$68,$C$70,P9:P68)</f>
        <v>355</v>
      </c>
      <c r="Q70" s="54">
        <f>SUMIF($C$9:$C$68,$C$70,Q9:Q68)</f>
        <v>1836</v>
      </c>
      <c r="R70" s="55">
        <f>IF(D70&gt;0,ROUND((Q70/D70)*12.5,2),0)</f>
        <v>64.650000000000006</v>
      </c>
    </row>
    <row r="71" spans="1:23" ht="15" customHeight="1" x14ac:dyDescent="0.25">
      <c r="A71" s="83"/>
      <c r="B71" s="83"/>
      <c r="C71" s="53" t="s">
        <v>19</v>
      </c>
      <c r="D71" s="56">
        <f>SUMIF($C$9:$C$68,$C$71,D9:D68)</f>
        <v>580</v>
      </c>
      <c r="E71" s="56">
        <f>SUMIF($C$9:$C$68,$C$71,E9:E68)</f>
        <v>580</v>
      </c>
      <c r="F71" s="57">
        <f>IF(D71&gt;0,ROUND((E71/D71)*100,2),0)</f>
        <v>100</v>
      </c>
      <c r="G71" s="56">
        <f>SUMIF($C$9:$C$68,$C$71,G9:G68)</f>
        <v>86</v>
      </c>
      <c r="H71" s="56">
        <f>SUMIF($C$9:$C$68,$C$71,H9:H68)</f>
        <v>85</v>
      </c>
      <c r="I71" s="56">
        <f>SUMIF($C$9:$C$68,$C$71,I9:I68)</f>
        <v>82</v>
      </c>
      <c r="J71" s="56">
        <f>SUMIF($C$9:$C$68,$C$71,J9:J68)</f>
        <v>74</v>
      </c>
      <c r="K71" s="56">
        <f>SUMIF($C$9:$C$68,$C$71,K9:K68)</f>
        <v>77</v>
      </c>
      <c r="L71" s="56">
        <f>SUMIF($C$9:$C$68,$C$71,L9:L68)</f>
        <v>92</v>
      </c>
      <c r="M71" s="56">
        <f>SUMIF($C$9:$C$68,$C$71,M9:M68)</f>
        <v>64</v>
      </c>
      <c r="N71" s="56">
        <f>SUMIF($C$9:$C$68,$C$71,N9:N68)</f>
        <v>20</v>
      </c>
      <c r="O71" s="56">
        <f>SUMIF($C$9:$C$68,$C$71,O9:O68)</f>
        <v>0</v>
      </c>
      <c r="P71" s="56">
        <f>SUMIF($C$9:$C$68,$C$71,P9:P68)</f>
        <v>580</v>
      </c>
      <c r="Q71" s="56">
        <f>SUMIF($C$9:$C$68,$C$71,Q9:Q68)</f>
        <v>2877</v>
      </c>
      <c r="R71" s="57">
        <f>IF(D71&gt;0,ROUND((Q71/D71)*12.5,2),0)</f>
        <v>62</v>
      </c>
    </row>
    <row r="72" spans="1:23" s="9" customFormat="1" ht="10.199999999999999" x14ac:dyDescent="0.25">
      <c r="A72" s="84" t="s">
        <v>28</v>
      </c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5"/>
      <c r="S72" s="7"/>
      <c r="T72" s="8"/>
      <c r="U72" s="7"/>
      <c r="V72" s="7"/>
      <c r="W72" s="7"/>
    </row>
    <row r="73" spans="1:23" s="9" customFormat="1" ht="40.049999999999997" customHeight="1" x14ac:dyDescent="0.25">
      <c r="A73" s="86" t="s">
        <v>31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"/>
      <c r="T73" s="8"/>
      <c r="U73" s="7"/>
      <c r="V73" s="7"/>
      <c r="W73" s="7"/>
    </row>
    <row r="74" spans="1:23" s="17" customFormat="1" ht="40.049999999999997" customHeight="1" x14ac:dyDescent="0.25">
      <c r="A74" s="87" t="s">
        <v>32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16"/>
      <c r="T74" s="15"/>
      <c r="U74" s="16"/>
      <c r="V74" s="16"/>
      <c r="W74" s="16"/>
    </row>
    <row r="1055" spans="1:23" ht="24.9" customHeight="1" x14ac:dyDescent="0.25">
      <c r="A1055" s="12"/>
      <c r="B1055" s="13"/>
      <c r="C1055" s="13"/>
      <c r="D1055" s="13"/>
      <c r="E1055" s="13"/>
      <c r="F1055" s="13"/>
      <c r="G1055" s="13"/>
      <c r="H1055" s="13"/>
      <c r="I1055" s="13"/>
      <c r="J1055" s="13"/>
      <c r="K1055" s="13"/>
      <c r="L1055" s="13"/>
      <c r="M1055" s="13"/>
      <c r="N1055" s="13"/>
      <c r="O1055" s="13"/>
      <c r="P1055" s="13"/>
      <c r="Q1055" s="13"/>
      <c r="R1055" s="13"/>
      <c r="S1055" s="13"/>
      <c r="T1055" s="13"/>
      <c r="U1055" s="13"/>
      <c r="V1055" s="13"/>
      <c r="W1055" s="13"/>
    </row>
    <row r="1056" spans="1:23" ht="24.9" customHeight="1" x14ac:dyDescent="0.25">
      <c r="A1056" s="14"/>
      <c r="B1056" s="13"/>
      <c r="C1056" s="13"/>
      <c r="D1056" s="13"/>
      <c r="E1056" s="13"/>
      <c r="F1056" s="13"/>
      <c r="G1056" s="13"/>
      <c r="H1056" s="13"/>
      <c r="I1056" s="13"/>
      <c r="J1056" s="13"/>
      <c r="K1056" s="13"/>
      <c r="L1056" s="13"/>
      <c r="M1056" s="13"/>
      <c r="N1056" s="13"/>
      <c r="O1056" s="13"/>
      <c r="P1056" s="13"/>
      <c r="Q1056" s="13"/>
      <c r="R1056" s="13"/>
      <c r="S1056" s="13"/>
      <c r="T1056" s="13"/>
      <c r="U1056" s="13"/>
      <c r="V1056" s="13"/>
      <c r="W1056" s="13"/>
    </row>
    <row r="1057" spans="1:23" ht="24.9" customHeight="1" x14ac:dyDescent="0.25">
      <c r="A1057" s="14"/>
      <c r="B1057" s="13"/>
      <c r="C1057" s="13"/>
      <c r="D1057" s="13"/>
      <c r="E1057" s="13"/>
      <c r="F1057" s="13"/>
      <c r="G1057" s="13"/>
      <c r="H1057" s="13"/>
      <c r="I1057" s="13"/>
      <c r="J1057" s="13"/>
      <c r="K1057" s="13"/>
      <c r="L1057" s="13"/>
      <c r="M1057" s="13"/>
      <c r="N1057" s="13"/>
      <c r="O1057" s="13"/>
      <c r="P1057" s="13"/>
      <c r="Q1057" s="13"/>
      <c r="R1057" s="13"/>
      <c r="S1057" s="13"/>
      <c r="T1057" s="13"/>
      <c r="U1057" s="13"/>
      <c r="V1057" s="13"/>
      <c r="W1057" s="13"/>
    </row>
    <row r="1058" spans="1:23" ht="24.9" customHeight="1" x14ac:dyDescent="0.25">
      <c r="A1058" s="14"/>
      <c r="B1058" s="13"/>
      <c r="C1058" s="13"/>
      <c r="D1058" s="13"/>
      <c r="E1058" s="13"/>
      <c r="F1058" s="13"/>
      <c r="G1058" s="13"/>
      <c r="H1058" s="13"/>
      <c r="I1058" s="13"/>
      <c r="J1058" s="13"/>
      <c r="K1058" s="13"/>
      <c r="L1058" s="13"/>
      <c r="M1058" s="13"/>
      <c r="N1058" s="13"/>
      <c r="O1058" s="13"/>
      <c r="P1058" s="13"/>
      <c r="Q1058" s="13"/>
      <c r="R1058" s="13"/>
      <c r="S1058" s="13"/>
      <c r="T1058" s="13"/>
      <c r="U1058" s="13"/>
      <c r="V1058" s="13"/>
      <c r="W1058" s="13"/>
    </row>
    <row r="1059" spans="1:23" ht="24.9" customHeight="1" x14ac:dyDescent="0.25">
      <c r="A1059" s="14"/>
      <c r="B1059" s="13"/>
      <c r="C1059" s="13"/>
      <c r="D1059" s="13"/>
      <c r="E1059" s="13"/>
      <c r="F1059" s="13"/>
      <c r="G1059" s="13"/>
      <c r="H1059" s="13"/>
      <c r="I1059" s="13"/>
      <c r="J1059" s="13"/>
      <c r="K1059" s="13"/>
      <c r="L1059" s="13"/>
      <c r="M1059" s="13"/>
      <c r="N1059" s="13"/>
      <c r="O1059" s="13"/>
      <c r="P1059" s="13"/>
      <c r="Q1059" s="13"/>
      <c r="R1059" s="13"/>
      <c r="S1059" s="13"/>
      <c r="T1059" s="13"/>
      <c r="U1059" s="13"/>
      <c r="V1059" s="13"/>
      <c r="W1059" s="13"/>
    </row>
    <row r="1060" spans="1:23" ht="24.9" customHeight="1" x14ac:dyDescent="0.25">
      <c r="A1060" s="14"/>
      <c r="B1060" s="13"/>
      <c r="C1060" s="13"/>
      <c r="D1060" s="13"/>
      <c r="E1060" s="13"/>
      <c r="F1060" s="13"/>
      <c r="G1060" s="13"/>
      <c r="H1060" s="13"/>
      <c r="I1060" s="13"/>
      <c r="J1060" s="13"/>
      <c r="K1060" s="13"/>
      <c r="L1060" s="13"/>
      <c r="M1060" s="13"/>
      <c r="N1060" s="13"/>
      <c r="O1060" s="13"/>
      <c r="P1060" s="13"/>
      <c r="Q1060" s="13"/>
      <c r="R1060" s="13"/>
      <c r="S1060" s="13"/>
      <c r="T1060" s="13"/>
      <c r="U1060" s="13"/>
      <c r="V1060" s="13"/>
      <c r="W1060" s="13"/>
    </row>
    <row r="1061" spans="1:23" ht="24.9" customHeight="1" x14ac:dyDescent="0.25">
      <c r="A1061" s="14"/>
      <c r="B1061" s="13"/>
      <c r="C1061" s="13"/>
      <c r="D1061" s="13"/>
      <c r="E1061" s="13"/>
      <c r="F1061" s="13"/>
      <c r="G1061" s="13"/>
      <c r="H1061" s="13"/>
      <c r="I1061" s="13"/>
      <c r="J1061" s="13"/>
      <c r="K1061" s="13"/>
      <c r="L1061" s="13"/>
      <c r="M1061" s="13"/>
      <c r="N1061" s="13"/>
      <c r="O1061" s="13"/>
      <c r="P1061" s="13"/>
      <c r="Q1061" s="13"/>
      <c r="R1061" s="13"/>
      <c r="S1061" s="13"/>
      <c r="T1061" s="13"/>
      <c r="U1061" s="13"/>
      <c r="V1061" s="13"/>
      <c r="W1061" s="13"/>
    </row>
    <row r="1062" spans="1:23" ht="24.9" customHeight="1" x14ac:dyDescent="0.25">
      <c r="A1062" s="14"/>
      <c r="B1062" s="13"/>
      <c r="C1062" s="13"/>
      <c r="D1062" s="13"/>
      <c r="E1062" s="13"/>
      <c r="F1062" s="13"/>
      <c r="G1062" s="13"/>
      <c r="H1062" s="13"/>
      <c r="I1062" s="13"/>
      <c r="J1062" s="13"/>
      <c r="K1062" s="13"/>
      <c r="L1062" s="13"/>
      <c r="M1062" s="13"/>
      <c r="N1062" s="13"/>
      <c r="O1062" s="13"/>
      <c r="P1062" s="13"/>
      <c r="Q1062" s="13"/>
      <c r="R1062" s="13"/>
      <c r="S1062" s="13"/>
      <c r="T1062" s="13"/>
      <c r="U1062" s="13"/>
      <c r="V1062" s="13"/>
      <c r="W1062" s="13"/>
    </row>
    <row r="1063" spans="1:23" ht="24.9" customHeight="1" x14ac:dyDescent="0.25">
      <c r="A1063" s="14"/>
      <c r="B1063" s="13"/>
      <c r="C1063" s="13"/>
      <c r="D1063" s="13"/>
      <c r="E1063" s="13"/>
      <c r="F1063" s="13"/>
      <c r="G1063" s="13"/>
      <c r="H1063" s="13"/>
      <c r="I1063" s="13"/>
      <c r="J1063" s="13"/>
      <c r="K1063" s="13"/>
      <c r="L1063" s="13"/>
      <c r="M1063" s="13"/>
      <c r="N1063" s="13"/>
      <c r="O1063" s="13"/>
      <c r="P1063" s="13"/>
      <c r="Q1063" s="13"/>
      <c r="R1063" s="13"/>
      <c r="S1063" s="13"/>
      <c r="T1063" s="13"/>
      <c r="U1063" s="13"/>
      <c r="V1063" s="13"/>
      <c r="W1063" s="13"/>
    </row>
    <row r="1064" spans="1:23" ht="24.9" customHeight="1" x14ac:dyDescent="0.25">
      <c r="A1064" s="14"/>
      <c r="B1064" s="13"/>
      <c r="C1064" s="13"/>
      <c r="D1064" s="13"/>
      <c r="E1064" s="13"/>
      <c r="F1064" s="13"/>
      <c r="G1064" s="13"/>
      <c r="H1064" s="13"/>
      <c r="I1064" s="13"/>
      <c r="J1064" s="13"/>
      <c r="K1064" s="13"/>
      <c r="L1064" s="13"/>
      <c r="M1064" s="13"/>
      <c r="N1064" s="13"/>
      <c r="O1064" s="13"/>
      <c r="P1064" s="13"/>
      <c r="Q1064" s="13"/>
      <c r="R1064" s="13"/>
      <c r="S1064" s="13"/>
      <c r="T1064" s="13"/>
      <c r="U1064" s="13"/>
      <c r="V1064" s="13"/>
      <c r="W1064" s="13"/>
    </row>
    <row r="1065" spans="1:23" ht="24.9" customHeight="1" x14ac:dyDescent="0.25">
      <c r="A1065" s="14"/>
      <c r="B1065" s="13"/>
      <c r="C1065" s="13"/>
      <c r="D1065" s="13"/>
      <c r="E1065" s="13"/>
      <c r="F1065" s="13"/>
      <c r="G1065" s="13"/>
      <c r="H1065" s="13"/>
      <c r="I1065" s="13"/>
      <c r="J1065" s="13"/>
      <c r="K1065" s="13"/>
      <c r="L1065" s="13"/>
      <c r="M1065" s="13"/>
      <c r="N1065" s="13"/>
      <c r="O1065" s="13"/>
      <c r="P1065" s="13"/>
      <c r="Q1065" s="13"/>
      <c r="R1065" s="13"/>
      <c r="S1065" s="13"/>
      <c r="T1065" s="13"/>
      <c r="U1065" s="13"/>
      <c r="V1065" s="13"/>
      <c r="W1065" s="13"/>
    </row>
    <row r="1066" spans="1:23" ht="24.9" customHeight="1" x14ac:dyDescent="0.25">
      <c r="A1066" s="14"/>
      <c r="B1066" s="13"/>
      <c r="C1066" s="13"/>
      <c r="D1066" s="13"/>
      <c r="E1066" s="13"/>
      <c r="F1066" s="13"/>
      <c r="G1066" s="13"/>
      <c r="H1066" s="13"/>
      <c r="I1066" s="13"/>
      <c r="J1066" s="13"/>
      <c r="K1066" s="13"/>
      <c r="L1066" s="13"/>
      <c r="M1066" s="13"/>
      <c r="N1066" s="13"/>
      <c r="O1066" s="13"/>
      <c r="P1066" s="13"/>
      <c r="Q1066" s="13"/>
      <c r="R1066" s="13"/>
      <c r="S1066" s="13"/>
      <c r="T1066" s="13"/>
      <c r="U1066" s="13"/>
      <c r="V1066" s="13"/>
      <c r="W1066" s="13"/>
    </row>
    <row r="1067" spans="1:23" ht="24.9" customHeight="1" x14ac:dyDescent="0.25">
      <c r="A1067" s="14"/>
      <c r="B1067" s="13"/>
      <c r="C1067" s="13"/>
      <c r="D1067" s="13"/>
      <c r="E1067" s="13"/>
      <c r="F1067" s="13"/>
      <c r="G1067" s="13"/>
      <c r="H1067" s="13"/>
      <c r="I1067" s="13"/>
      <c r="J1067" s="13"/>
      <c r="K1067" s="13"/>
      <c r="L1067" s="13"/>
      <c r="M1067" s="13"/>
      <c r="N1067" s="13"/>
      <c r="O1067" s="13"/>
      <c r="P1067" s="13"/>
      <c r="Q1067" s="13"/>
      <c r="R1067" s="13"/>
      <c r="S1067" s="13"/>
      <c r="T1067" s="13"/>
      <c r="U1067" s="13"/>
      <c r="V1067" s="13"/>
      <c r="W1067" s="13"/>
    </row>
    <row r="1068" spans="1:23" ht="24.9" customHeight="1" x14ac:dyDescent="0.25">
      <c r="A1068" s="14"/>
      <c r="B1068" s="13"/>
      <c r="C1068" s="13"/>
      <c r="D1068" s="13"/>
      <c r="E1068" s="13"/>
      <c r="F1068" s="13"/>
      <c r="G1068" s="13"/>
      <c r="H1068" s="13"/>
      <c r="I1068" s="13"/>
      <c r="J1068" s="13"/>
      <c r="K1068" s="13"/>
      <c r="L1068" s="13"/>
      <c r="M1068" s="13"/>
      <c r="N1068" s="13"/>
      <c r="O1068" s="13"/>
      <c r="P1068" s="13"/>
      <c r="Q1068" s="13"/>
      <c r="R1068" s="13"/>
      <c r="S1068" s="13"/>
      <c r="T1068" s="13"/>
      <c r="U1068" s="13"/>
      <c r="V1068" s="13"/>
      <c r="W1068" s="13"/>
    </row>
    <row r="1069" spans="1:23" ht="24.9" customHeight="1" x14ac:dyDescent="0.25">
      <c r="A1069" s="14"/>
      <c r="B1069" s="13"/>
      <c r="C1069" s="13"/>
      <c r="D1069" s="13"/>
      <c r="E1069" s="13"/>
      <c r="F1069" s="13"/>
      <c r="G1069" s="13"/>
      <c r="H1069" s="13"/>
      <c r="I1069" s="13"/>
      <c r="J1069" s="13"/>
      <c r="K1069" s="13"/>
      <c r="L1069" s="13"/>
      <c r="M1069" s="13"/>
      <c r="N1069" s="13"/>
      <c r="O1069" s="13"/>
      <c r="P1069" s="13"/>
      <c r="Q1069" s="13"/>
      <c r="R1069" s="13"/>
      <c r="S1069" s="13"/>
      <c r="T1069" s="13"/>
      <c r="U1069" s="13"/>
      <c r="V1069" s="13"/>
      <c r="W1069" s="13"/>
    </row>
    <row r="1070" spans="1:23" ht="24.9" customHeight="1" x14ac:dyDescent="0.25">
      <c r="A1070" s="14"/>
      <c r="B1070" s="13"/>
      <c r="C1070" s="13"/>
      <c r="D1070" s="13"/>
      <c r="E1070" s="13"/>
      <c r="F1070" s="13"/>
      <c r="G1070" s="13"/>
      <c r="H1070" s="13"/>
      <c r="I1070" s="13"/>
      <c r="J1070" s="13"/>
      <c r="K1070" s="13"/>
      <c r="L1070" s="13"/>
      <c r="M1070" s="13"/>
      <c r="N1070" s="13"/>
      <c r="O1070" s="13"/>
      <c r="P1070" s="13"/>
      <c r="Q1070" s="13"/>
      <c r="R1070" s="13"/>
      <c r="S1070" s="13"/>
      <c r="T1070" s="13"/>
      <c r="U1070" s="13"/>
      <c r="V1070" s="13"/>
      <c r="W1070" s="13"/>
    </row>
    <row r="1071" spans="1:23" ht="24.9" customHeight="1" x14ac:dyDescent="0.25">
      <c r="A1071" s="14"/>
      <c r="B1071" s="13"/>
      <c r="C1071" s="13"/>
      <c r="D1071" s="13"/>
      <c r="E1071" s="13"/>
      <c r="F1071" s="13"/>
      <c r="G1071" s="13"/>
      <c r="H1071" s="13"/>
      <c r="I1071" s="13"/>
      <c r="J1071" s="13"/>
      <c r="K1071" s="13"/>
      <c r="L1071" s="13"/>
      <c r="M1071" s="13"/>
      <c r="N1071" s="13"/>
      <c r="O1071" s="13"/>
      <c r="P1071" s="13"/>
      <c r="Q1071" s="13"/>
      <c r="R1071" s="13"/>
      <c r="S1071" s="13"/>
      <c r="T1071" s="13"/>
      <c r="U1071" s="13"/>
      <c r="V1071" s="13"/>
      <c r="W1071" s="13"/>
    </row>
    <row r="1072" spans="1:23" ht="24.9" customHeight="1" x14ac:dyDescent="0.25">
      <c r="A1072" s="14"/>
      <c r="B1072" s="13"/>
      <c r="C1072" s="13"/>
      <c r="D1072" s="13"/>
      <c r="E1072" s="13"/>
      <c r="F1072" s="13"/>
      <c r="G1072" s="13"/>
      <c r="H1072" s="13"/>
      <c r="I1072" s="13"/>
      <c r="J1072" s="13"/>
      <c r="K1072" s="13"/>
      <c r="L1072" s="13"/>
      <c r="M1072" s="13"/>
      <c r="N1072" s="13"/>
      <c r="O1072" s="13"/>
      <c r="P1072" s="13"/>
      <c r="Q1072" s="13"/>
      <c r="R1072" s="13"/>
      <c r="S1072" s="13"/>
      <c r="T1072" s="13"/>
      <c r="U1072" s="13"/>
      <c r="V1072" s="13"/>
      <c r="W1072" s="13"/>
    </row>
    <row r="1073" spans="1:23" ht="24.9" customHeight="1" x14ac:dyDescent="0.25">
      <c r="A1073" s="14"/>
      <c r="B1073" s="13"/>
      <c r="C1073" s="13"/>
      <c r="D1073" s="13"/>
      <c r="E1073" s="13"/>
      <c r="F1073" s="13"/>
      <c r="G1073" s="13"/>
      <c r="H1073" s="13"/>
      <c r="I1073" s="13"/>
      <c r="J1073" s="13"/>
      <c r="K1073" s="13"/>
      <c r="L1073" s="13"/>
      <c r="M1073" s="13"/>
      <c r="N1073" s="13"/>
      <c r="O1073" s="13"/>
      <c r="P1073" s="13"/>
      <c r="Q1073" s="13"/>
      <c r="R1073" s="13"/>
      <c r="S1073" s="13"/>
      <c r="T1073" s="13"/>
      <c r="U1073" s="13"/>
      <c r="V1073" s="13"/>
      <c r="W1073" s="13"/>
    </row>
    <row r="1074" spans="1:23" ht="24.9" customHeight="1" x14ac:dyDescent="0.25">
      <c r="A1074" s="14"/>
      <c r="B1074" s="13"/>
      <c r="C1074" s="13"/>
      <c r="D1074" s="13"/>
      <c r="E1074" s="13"/>
      <c r="F1074" s="13"/>
      <c r="G1074" s="13"/>
      <c r="H1074" s="13"/>
      <c r="I1074" s="13"/>
      <c r="J1074" s="13"/>
      <c r="K1074" s="13"/>
      <c r="L1074" s="13"/>
      <c r="M1074" s="13"/>
      <c r="N1074" s="13"/>
      <c r="O1074" s="13"/>
      <c r="P1074" s="13"/>
      <c r="Q1074" s="13"/>
      <c r="R1074" s="13"/>
      <c r="S1074" s="13"/>
      <c r="T1074" s="13"/>
      <c r="U1074" s="13"/>
      <c r="V1074" s="13"/>
      <c r="W1074" s="13"/>
    </row>
  </sheetData>
  <sheetProtection algorithmName="SHA-512" hashValue="CTCzK2Ednp1h6NU6bQtQzc2yDnya8Q/nerStASILWk/acyMb3zP7/es1egs1yrjNO2WzMMWSS5ug96SzsCrFrw==" saltValue="XhbufNtrQZTK/q60juX1tw==" spinCount="100000" sheet="1" objects="1" scenarios="1"/>
  <mergeCells count="51">
    <mergeCell ref="A73:R73"/>
    <mergeCell ref="A74:R74"/>
    <mergeCell ref="A69:B71"/>
    <mergeCell ref="A72:R72"/>
    <mergeCell ref="A63:A65"/>
    <mergeCell ref="B63:B65"/>
    <mergeCell ref="A66:A68"/>
    <mergeCell ref="B66:B68"/>
    <mergeCell ref="A54:A56"/>
    <mergeCell ref="B54:B56"/>
    <mergeCell ref="A57:A59"/>
    <mergeCell ref="B57:B59"/>
    <mergeCell ref="A60:A62"/>
    <mergeCell ref="B60:B62"/>
    <mergeCell ref="A45:A47"/>
    <mergeCell ref="B45:B47"/>
    <mergeCell ref="A48:A50"/>
    <mergeCell ref="B48:B50"/>
    <mergeCell ref="A51:A53"/>
    <mergeCell ref="B51:B53"/>
    <mergeCell ref="A36:A38"/>
    <mergeCell ref="B36:B38"/>
    <mergeCell ref="A39:A41"/>
    <mergeCell ref="B39:B41"/>
    <mergeCell ref="A42:A44"/>
    <mergeCell ref="B42:B44"/>
    <mergeCell ref="A27:A29"/>
    <mergeCell ref="B27:B29"/>
    <mergeCell ref="A30:A32"/>
    <mergeCell ref="B30:B32"/>
    <mergeCell ref="A33:A35"/>
    <mergeCell ref="B33:B35"/>
    <mergeCell ref="A18:A20"/>
    <mergeCell ref="B18:B20"/>
    <mergeCell ref="A21:A23"/>
    <mergeCell ref="B21:B23"/>
    <mergeCell ref="A24:A26"/>
    <mergeCell ref="B24:B26"/>
    <mergeCell ref="A7:R7"/>
    <mergeCell ref="A9:A11"/>
    <mergeCell ref="B9:B11"/>
    <mergeCell ref="A12:A14"/>
    <mergeCell ref="B12:B14"/>
    <mergeCell ref="A15:A17"/>
    <mergeCell ref="B15:B17"/>
    <mergeCell ref="A1:R1"/>
    <mergeCell ref="A2:R2"/>
    <mergeCell ref="A3:R3"/>
    <mergeCell ref="A4:R4"/>
    <mergeCell ref="A5:R5"/>
    <mergeCell ref="A6:R6"/>
  </mergeCells>
  <hyperlinks>
    <hyperlink ref="T2" location="Index!D11" tooltip="Click here to go back to Table of Contents" display="Index page" xr:uid="{0210C804-ABED-4A7C-AA5C-D27D1EC0DC71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62" fitToWidth="0" fitToHeight="0" orientation="portrait" r:id="rId1"/>
  <headerFooter>
    <oddHeader>&amp;RPROFORMA -12 P</oddHeader>
    <oddFooter>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33</vt:i4>
      </vt:variant>
    </vt:vector>
  </HeadingPairs>
  <TitlesOfParts>
    <vt:vector size="50" baseType="lpstr">
      <vt:lpstr>Index</vt:lpstr>
      <vt:lpstr>301</vt:lpstr>
      <vt:lpstr>302</vt:lpstr>
      <vt:lpstr>322</vt:lpstr>
      <vt:lpstr>041</vt:lpstr>
      <vt:lpstr>042</vt:lpstr>
      <vt:lpstr>043</vt:lpstr>
      <vt:lpstr>044</vt:lpstr>
      <vt:lpstr>055</vt:lpstr>
      <vt:lpstr>054</vt:lpstr>
      <vt:lpstr>030</vt:lpstr>
      <vt:lpstr>027</vt:lpstr>
      <vt:lpstr>029</vt:lpstr>
      <vt:lpstr>083</vt:lpstr>
      <vt:lpstr>065</vt:lpstr>
      <vt:lpstr>028</vt:lpstr>
      <vt:lpstr>048</vt:lpstr>
      <vt:lpstr>'027'!Print_Area</vt:lpstr>
      <vt:lpstr>'028'!Print_Area</vt:lpstr>
      <vt:lpstr>'029'!Print_Area</vt:lpstr>
      <vt:lpstr>'030'!Print_Area</vt:lpstr>
      <vt:lpstr>'041'!Print_Area</vt:lpstr>
      <vt:lpstr>'042'!Print_Area</vt:lpstr>
      <vt:lpstr>'043'!Print_Area</vt:lpstr>
      <vt:lpstr>'044'!Print_Area</vt:lpstr>
      <vt:lpstr>'048'!Print_Area</vt:lpstr>
      <vt:lpstr>'054'!Print_Area</vt:lpstr>
      <vt:lpstr>'055'!Print_Area</vt:lpstr>
      <vt:lpstr>'065'!Print_Area</vt:lpstr>
      <vt:lpstr>'083'!Print_Area</vt:lpstr>
      <vt:lpstr>'301'!Print_Area</vt:lpstr>
      <vt:lpstr>'302'!Print_Area</vt:lpstr>
      <vt:lpstr>'322'!Print_Area</vt:lpstr>
      <vt:lpstr>Index!Print_Area</vt:lpstr>
      <vt:lpstr>'027'!Print_Titles</vt:lpstr>
      <vt:lpstr>'028'!Print_Titles</vt:lpstr>
      <vt:lpstr>'029'!Print_Titles</vt:lpstr>
      <vt:lpstr>'030'!Print_Titles</vt:lpstr>
      <vt:lpstr>'041'!Print_Titles</vt:lpstr>
      <vt:lpstr>'042'!Print_Titles</vt:lpstr>
      <vt:lpstr>'043'!Print_Titles</vt:lpstr>
      <vt:lpstr>'044'!Print_Titles</vt:lpstr>
      <vt:lpstr>'048'!Print_Titles</vt:lpstr>
      <vt:lpstr>'054'!Print_Titles</vt:lpstr>
      <vt:lpstr>'055'!Print_Titles</vt:lpstr>
      <vt:lpstr>'065'!Print_Titles</vt:lpstr>
      <vt:lpstr>'083'!Print_Titles</vt:lpstr>
      <vt:lpstr>'301'!Print_Titles</vt:lpstr>
      <vt:lpstr>'302'!Print_Titles</vt:lpstr>
      <vt:lpstr>'322'!Print_Titles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NEUTEK</dc:creator>
  <cp:lastModifiedBy>NEUTEK</cp:lastModifiedBy>
  <cp:lastPrinted>2021-06-04T14:28:46Z</cp:lastPrinted>
  <dcterms:created xsi:type="dcterms:W3CDTF">2021-05-30T10:37:30Z</dcterms:created>
  <dcterms:modified xsi:type="dcterms:W3CDTF">2021-09-21T05:20:40Z</dcterms:modified>
</cp:coreProperties>
</file>