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_CBSE\NEUTEK_RMP\Result_Analysis\HYDERABAD\RO\"/>
    </mc:Choice>
  </mc:AlternateContent>
  <xr:revisionPtr revIDLastSave="0" documentId="13_ncr:1_{08C51048-9B21-4137-BE39-167A16458262}" xr6:coauthVersionLast="47" xr6:coauthVersionMax="47" xr10:uidLastSave="{00000000-0000-0000-0000-000000000000}"/>
  <bookViews>
    <workbookView xWindow="8688" yWindow="216" windowWidth="14352" windowHeight="12144" xr2:uid="{F3814A23-C50C-43AD-A180-7F2649D2F801}"/>
  </bookViews>
  <sheets>
    <sheet name="Index" sheetId="2" r:id="rId1"/>
    <sheet name="184" sheetId="3" r:id="rId2"/>
    <sheet name="002" sheetId="4" r:id="rId3"/>
    <sheet name="085" sheetId="5" r:id="rId4"/>
    <sheet name="122" sheetId="6" r:id="rId5"/>
    <sheet name="041" sheetId="7" r:id="rId6"/>
    <sheet name="241" sheetId="8" r:id="rId7"/>
    <sheet name="086" sheetId="9" r:id="rId8"/>
    <sheet name="087" sheetId="10" r:id="rId9"/>
    <sheet name="402" sheetId="11" r:id="rId10"/>
    <sheet name="089" sheetId="12" r:id="rId11"/>
  </sheets>
  <definedNames>
    <definedName name="_xlnm.Print_Area" localSheetId="2">'002'!$A$1:$R$203</definedName>
    <definedName name="_xlnm.Print_Area" localSheetId="5">'041'!$A$1:$R$203</definedName>
    <definedName name="_xlnm.Print_Area" localSheetId="3">'085'!$A$1:$R$17</definedName>
    <definedName name="_xlnm.Print_Area" localSheetId="7">'086'!$A$1:$R$203</definedName>
    <definedName name="_xlnm.Print_Area" localSheetId="8">'087'!$A$1:$R$203</definedName>
    <definedName name="_xlnm.Print_Area" localSheetId="10">'089'!$A$1:$R$17</definedName>
    <definedName name="_xlnm.Print_Area" localSheetId="4">'122'!$A$1:$R$197</definedName>
    <definedName name="_xlnm.Print_Area" localSheetId="1">'184'!$A$1:$R$203</definedName>
    <definedName name="_xlnm.Print_Area" localSheetId="6">'241'!$A$1:$R$197</definedName>
    <definedName name="_xlnm.Print_Area" localSheetId="9">'402'!$A$1:$R$194</definedName>
    <definedName name="_xlnm.Print_Area" localSheetId="0">Index!$A$1:$H$26</definedName>
    <definedName name="_xlnm.Print_Titles" localSheetId="2">'002'!$1:$8</definedName>
    <definedName name="_xlnm.Print_Titles" localSheetId="5">'041'!$1:$8</definedName>
    <definedName name="_xlnm.Print_Titles" localSheetId="3">'085'!$1:$8</definedName>
    <definedName name="_xlnm.Print_Titles" localSheetId="7">'086'!$1:$8</definedName>
    <definedName name="_xlnm.Print_Titles" localSheetId="8">'087'!$1:$8</definedName>
    <definedName name="_xlnm.Print_Titles" localSheetId="10">'089'!$1:$8</definedName>
    <definedName name="_xlnm.Print_Titles" localSheetId="4">'122'!$1:$8</definedName>
    <definedName name="_xlnm.Print_Titles" localSheetId="1">'184'!$1:$8</definedName>
    <definedName name="_xlnm.Print_Titles" localSheetId="6">'241'!$1:$8</definedName>
    <definedName name="_xlnm.Print_Titles" localSheetId="9">'402'!$1:$8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2" l="1"/>
  <c r="P14" i="12"/>
  <c r="O14" i="12"/>
  <c r="N14" i="12"/>
  <c r="M14" i="12"/>
  <c r="L14" i="12"/>
  <c r="K14" i="12"/>
  <c r="J14" i="12"/>
  <c r="I14" i="12"/>
  <c r="H14" i="12"/>
  <c r="G14" i="12"/>
  <c r="E14" i="12"/>
  <c r="D14" i="12"/>
  <c r="Q13" i="12"/>
  <c r="P13" i="12"/>
  <c r="O13" i="12"/>
  <c r="N13" i="12"/>
  <c r="M13" i="12"/>
  <c r="L13" i="12"/>
  <c r="K13" i="12"/>
  <c r="J13" i="12"/>
  <c r="I13" i="12"/>
  <c r="H13" i="12"/>
  <c r="G13" i="12"/>
  <c r="E13" i="12"/>
  <c r="D13" i="12"/>
  <c r="Q12" i="12"/>
  <c r="P12" i="12"/>
  <c r="O12" i="12"/>
  <c r="N12" i="12"/>
  <c r="M12" i="12"/>
  <c r="L12" i="12"/>
  <c r="K12" i="12"/>
  <c r="J12" i="12"/>
  <c r="I12" i="12"/>
  <c r="H12" i="12"/>
  <c r="G12" i="12"/>
  <c r="E12" i="12"/>
  <c r="D12" i="12"/>
  <c r="Q191" i="11"/>
  <c r="P191" i="11"/>
  <c r="O191" i="11"/>
  <c r="N191" i="11"/>
  <c r="M191" i="11"/>
  <c r="L191" i="11"/>
  <c r="K191" i="11"/>
  <c r="J191" i="11"/>
  <c r="I191" i="11"/>
  <c r="H191" i="11"/>
  <c r="G191" i="11"/>
  <c r="E191" i="11"/>
  <c r="D191" i="11"/>
  <c r="Q190" i="11"/>
  <c r="P190" i="11"/>
  <c r="O190" i="11"/>
  <c r="N190" i="11"/>
  <c r="M190" i="11"/>
  <c r="L190" i="11"/>
  <c r="K190" i="11"/>
  <c r="J190" i="11"/>
  <c r="I190" i="11"/>
  <c r="H190" i="11"/>
  <c r="G190" i="11"/>
  <c r="E190" i="11"/>
  <c r="D190" i="11"/>
  <c r="Q189" i="11"/>
  <c r="P189" i="11"/>
  <c r="O189" i="11"/>
  <c r="N189" i="11"/>
  <c r="M189" i="11"/>
  <c r="L189" i="11"/>
  <c r="K189" i="11"/>
  <c r="J189" i="11"/>
  <c r="I189" i="11"/>
  <c r="H189" i="11"/>
  <c r="G189" i="11"/>
  <c r="E189" i="11"/>
  <c r="D189" i="11"/>
  <c r="Q200" i="10"/>
  <c r="P200" i="10"/>
  <c r="O200" i="10"/>
  <c r="N200" i="10"/>
  <c r="M200" i="10"/>
  <c r="L200" i="10"/>
  <c r="K200" i="10"/>
  <c r="J200" i="10"/>
  <c r="I200" i="10"/>
  <c r="H200" i="10"/>
  <c r="G200" i="10"/>
  <c r="E200" i="10"/>
  <c r="D200" i="10"/>
  <c r="Q199" i="10"/>
  <c r="P199" i="10"/>
  <c r="O199" i="10"/>
  <c r="N199" i="10"/>
  <c r="M199" i="10"/>
  <c r="L199" i="10"/>
  <c r="K199" i="10"/>
  <c r="J199" i="10"/>
  <c r="I199" i="10"/>
  <c r="H199" i="10"/>
  <c r="G199" i="10"/>
  <c r="E199" i="10"/>
  <c r="D199" i="10"/>
  <c r="Q198" i="10"/>
  <c r="P198" i="10"/>
  <c r="O198" i="10"/>
  <c r="N198" i="10"/>
  <c r="M198" i="10"/>
  <c r="L198" i="10"/>
  <c r="K198" i="10"/>
  <c r="J198" i="10"/>
  <c r="I198" i="10"/>
  <c r="H198" i="10"/>
  <c r="G198" i="10"/>
  <c r="E198" i="10"/>
  <c r="D198" i="10"/>
  <c r="Q200" i="9"/>
  <c r="P200" i="9"/>
  <c r="O200" i="9"/>
  <c r="N200" i="9"/>
  <c r="M200" i="9"/>
  <c r="L200" i="9"/>
  <c r="K200" i="9"/>
  <c r="J200" i="9"/>
  <c r="I200" i="9"/>
  <c r="H200" i="9"/>
  <c r="G200" i="9"/>
  <c r="E200" i="9"/>
  <c r="D200" i="9"/>
  <c r="Q199" i="9"/>
  <c r="P199" i="9"/>
  <c r="O199" i="9"/>
  <c r="N199" i="9"/>
  <c r="M199" i="9"/>
  <c r="L199" i="9"/>
  <c r="K199" i="9"/>
  <c r="J199" i="9"/>
  <c r="I199" i="9"/>
  <c r="H199" i="9"/>
  <c r="G199" i="9"/>
  <c r="E199" i="9"/>
  <c r="D199" i="9"/>
  <c r="Q198" i="9"/>
  <c r="P198" i="9"/>
  <c r="O198" i="9"/>
  <c r="N198" i="9"/>
  <c r="M198" i="9"/>
  <c r="L198" i="9"/>
  <c r="K198" i="9"/>
  <c r="J198" i="9"/>
  <c r="I198" i="9"/>
  <c r="H198" i="9"/>
  <c r="G198" i="9"/>
  <c r="E198" i="9"/>
  <c r="D198" i="9"/>
  <c r="Q194" i="8"/>
  <c r="P194" i="8"/>
  <c r="O194" i="8"/>
  <c r="N194" i="8"/>
  <c r="M194" i="8"/>
  <c r="L194" i="8"/>
  <c r="K194" i="8"/>
  <c r="J194" i="8"/>
  <c r="I194" i="8"/>
  <c r="H194" i="8"/>
  <c r="G194" i="8"/>
  <c r="E194" i="8"/>
  <c r="D194" i="8"/>
  <c r="Q193" i="8"/>
  <c r="P193" i="8"/>
  <c r="O193" i="8"/>
  <c r="N193" i="8"/>
  <c r="M193" i="8"/>
  <c r="L193" i="8"/>
  <c r="K193" i="8"/>
  <c r="J193" i="8"/>
  <c r="I193" i="8"/>
  <c r="H193" i="8"/>
  <c r="G193" i="8"/>
  <c r="E193" i="8"/>
  <c r="D193" i="8"/>
  <c r="Q192" i="8"/>
  <c r="P192" i="8"/>
  <c r="O192" i="8"/>
  <c r="N192" i="8"/>
  <c r="M192" i="8"/>
  <c r="L192" i="8"/>
  <c r="K192" i="8"/>
  <c r="J192" i="8"/>
  <c r="I192" i="8"/>
  <c r="H192" i="8"/>
  <c r="G192" i="8"/>
  <c r="E192" i="8"/>
  <c r="D192" i="8"/>
  <c r="Q200" i="7"/>
  <c r="P200" i="7"/>
  <c r="O200" i="7"/>
  <c r="N200" i="7"/>
  <c r="M200" i="7"/>
  <c r="L200" i="7"/>
  <c r="K200" i="7"/>
  <c r="J200" i="7"/>
  <c r="I200" i="7"/>
  <c r="H200" i="7"/>
  <c r="G200" i="7"/>
  <c r="E200" i="7"/>
  <c r="D200" i="7"/>
  <c r="Q199" i="7"/>
  <c r="P199" i="7"/>
  <c r="O199" i="7"/>
  <c r="N199" i="7"/>
  <c r="M199" i="7"/>
  <c r="L199" i="7"/>
  <c r="K199" i="7"/>
  <c r="J199" i="7"/>
  <c r="I199" i="7"/>
  <c r="H199" i="7"/>
  <c r="G199" i="7"/>
  <c r="E199" i="7"/>
  <c r="D199" i="7"/>
  <c r="Q198" i="7"/>
  <c r="P198" i="7"/>
  <c r="O198" i="7"/>
  <c r="N198" i="7"/>
  <c r="M198" i="7"/>
  <c r="L198" i="7"/>
  <c r="K198" i="7"/>
  <c r="J198" i="7"/>
  <c r="I198" i="7"/>
  <c r="H198" i="7"/>
  <c r="G198" i="7"/>
  <c r="E198" i="7"/>
  <c r="D198" i="7"/>
  <c r="Q194" i="6"/>
  <c r="P194" i="6"/>
  <c r="O194" i="6"/>
  <c r="N194" i="6"/>
  <c r="M194" i="6"/>
  <c r="L194" i="6"/>
  <c r="K194" i="6"/>
  <c r="J194" i="6"/>
  <c r="I194" i="6"/>
  <c r="H194" i="6"/>
  <c r="G194" i="6"/>
  <c r="E194" i="6"/>
  <c r="D194" i="6"/>
  <c r="Q193" i="6"/>
  <c r="P193" i="6"/>
  <c r="O193" i="6"/>
  <c r="N193" i="6"/>
  <c r="M193" i="6"/>
  <c r="L193" i="6"/>
  <c r="K193" i="6"/>
  <c r="J193" i="6"/>
  <c r="I193" i="6"/>
  <c r="H193" i="6"/>
  <c r="G193" i="6"/>
  <c r="E193" i="6"/>
  <c r="D193" i="6"/>
  <c r="Q192" i="6"/>
  <c r="P192" i="6"/>
  <c r="O192" i="6"/>
  <c r="N192" i="6"/>
  <c r="M192" i="6"/>
  <c r="L192" i="6"/>
  <c r="K192" i="6"/>
  <c r="J192" i="6"/>
  <c r="I192" i="6"/>
  <c r="H192" i="6"/>
  <c r="G192" i="6"/>
  <c r="E192" i="6"/>
  <c r="D192" i="6"/>
  <c r="Q14" i="5"/>
  <c r="P14" i="5"/>
  <c r="O14" i="5"/>
  <c r="N14" i="5"/>
  <c r="M14" i="5"/>
  <c r="L14" i="5"/>
  <c r="K14" i="5"/>
  <c r="J14" i="5"/>
  <c r="I14" i="5"/>
  <c r="H14" i="5"/>
  <c r="G14" i="5"/>
  <c r="E14" i="5"/>
  <c r="D14" i="5"/>
  <c r="Q13" i="5"/>
  <c r="P13" i="5"/>
  <c r="O13" i="5"/>
  <c r="N13" i="5"/>
  <c r="M13" i="5"/>
  <c r="L13" i="5"/>
  <c r="K13" i="5"/>
  <c r="J13" i="5"/>
  <c r="I13" i="5"/>
  <c r="H13" i="5"/>
  <c r="G13" i="5"/>
  <c r="E13" i="5"/>
  <c r="D13" i="5"/>
  <c r="Q12" i="5"/>
  <c r="P12" i="5"/>
  <c r="O12" i="5"/>
  <c r="N12" i="5"/>
  <c r="M12" i="5"/>
  <c r="L12" i="5"/>
  <c r="K12" i="5"/>
  <c r="J12" i="5"/>
  <c r="I12" i="5"/>
  <c r="H12" i="5"/>
  <c r="G12" i="5"/>
  <c r="E12" i="5"/>
  <c r="D12" i="5"/>
  <c r="R12" i="5" s="1"/>
  <c r="Q200" i="4"/>
  <c r="P200" i="4"/>
  <c r="O200" i="4"/>
  <c r="N200" i="4"/>
  <c r="M200" i="4"/>
  <c r="L200" i="4"/>
  <c r="K200" i="4"/>
  <c r="J200" i="4"/>
  <c r="I200" i="4"/>
  <c r="H200" i="4"/>
  <c r="G200" i="4"/>
  <c r="E200" i="4"/>
  <c r="D200" i="4"/>
  <c r="Q199" i="4"/>
  <c r="P199" i="4"/>
  <c r="O199" i="4"/>
  <c r="N199" i="4"/>
  <c r="M199" i="4"/>
  <c r="L199" i="4"/>
  <c r="K199" i="4"/>
  <c r="J199" i="4"/>
  <c r="I199" i="4"/>
  <c r="H199" i="4"/>
  <c r="G199" i="4"/>
  <c r="E199" i="4"/>
  <c r="D199" i="4"/>
  <c r="Q198" i="4"/>
  <c r="P198" i="4"/>
  <c r="O198" i="4"/>
  <c r="N198" i="4"/>
  <c r="M198" i="4"/>
  <c r="L198" i="4"/>
  <c r="K198" i="4"/>
  <c r="J198" i="4"/>
  <c r="I198" i="4"/>
  <c r="H198" i="4"/>
  <c r="G198" i="4"/>
  <c r="E198" i="4"/>
  <c r="D198" i="4"/>
  <c r="Q200" i="3"/>
  <c r="P200" i="3"/>
  <c r="O200" i="3"/>
  <c r="N200" i="3"/>
  <c r="M200" i="3"/>
  <c r="L200" i="3"/>
  <c r="K200" i="3"/>
  <c r="J200" i="3"/>
  <c r="I200" i="3"/>
  <c r="H200" i="3"/>
  <c r="G200" i="3"/>
  <c r="E200" i="3"/>
  <c r="D200" i="3"/>
  <c r="Q199" i="3"/>
  <c r="P199" i="3"/>
  <c r="O199" i="3"/>
  <c r="N199" i="3"/>
  <c r="M199" i="3"/>
  <c r="L199" i="3"/>
  <c r="K199" i="3"/>
  <c r="J199" i="3"/>
  <c r="I199" i="3"/>
  <c r="H199" i="3"/>
  <c r="G199" i="3"/>
  <c r="E199" i="3"/>
  <c r="D199" i="3"/>
  <c r="Q198" i="3"/>
  <c r="P198" i="3"/>
  <c r="O198" i="3"/>
  <c r="N198" i="3"/>
  <c r="M198" i="3"/>
  <c r="L198" i="3"/>
  <c r="K198" i="3"/>
  <c r="J198" i="3"/>
  <c r="I198" i="3"/>
  <c r="H198" i="3"/>
  <c r="G198" i="3"/>
  <c r="E198" i="3"/>
  <c r="D198" i="3"/>
  <c r="F13" i="12" l="1"/>
  <c r="R12" i="12"/>
  <c r="R14" i="12"/>
  <c r="F12" i="12"/>
  <c r="R13" i="12"/>
  <c r="F14" i="12"/>
  <c r="F190" i="11"/>
  <c r="R189" i="11"/>
  <c r="R191" i="11"/>
  <c r="F189" i="11"/>
  <c r="R190" i="11"/>
  <c r="F191" i="11"/>
  <c r="F199" i="10"/>
  <c r="R198" i="10"/>
  <c r="R200" i="10"/>
  <c r="F198" i="10"/>
  <c r="R199" i="10"/>
  <c r="F200" i="10"/>
  <c r="F199" i="9"/>
  <c r="R198" i="9"/>
  <c r="R200" i="9"/>
  <c r="F198" i="9"/>
  <c r="R199" i="9"/>
  <c r="F200" i="9"/>
  <c r="F193" i="8"/>
  <c r="R192" i="8"/>
  <c r="R194" i="8"/>
  <c r="F192" i="8"/>
  <c r="R193" i="8"/>
  <c r="F194" i="8"/>
  <c r="F199" i="7"/>
  <c r="R198" i="7"/>
  <c r="R200" i="7"/>
  <c r="F198" i="7"/>
  <c r="R199" i="7"/>
  <c r="F200" i="7"/>
  <c r="F193" i="6"/>
  <c r="R192" i="6"/>
  <c r="R194" i="6"/>
  <c r="F192" i="6"/>
  <c r="R193" i="6"/>
  <c r="F194" i="6"/>
  <c r="F13" i="5"/>
  <c r="R14" i="5"/>
  <c r="R13" i="5"/>
  <c r="F12" i="5"/>
  <c r="F14" i="5"/>
  <c r="F199" i="4"/>
  <c r="F198" i="4"/>
  <c r="R200" i="4"/>
  <c r="R199" i="4"/>
  <c r="R198" i="4"/>
  <c r="F200" i="4"/>
  <c r="F199" i="3"/>
  <c r="R198" i="3"/>
  <c r="R200" i="3"/>
  <c r="F198" i="3"/>
  <c r="R199" i="3"/>
  <c r="F200" i="3"/>
</calcChain>
</file>

<file path=xl/sharedStrings.xml><?xml version="1.0" encoding="utf-8"?>
<sst xmlns="http://schemas.openxmlformats.org/spreadsheetml/2006/main" count="2352" uniqueCount="128">
  <si>
    <t>Sl. No.</t>
  </si>
  <si>
    <t>B/G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</si>
  <si>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</si>
  <si>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</si>
  <si>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</si>
  <si>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</si>
  <si>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</si>
  <si>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</si>
  <si>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</si>
  <si>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</si>
  <si>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</si>
  <si>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</si>
  <si>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</si>
  <si>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</si>
  <si>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</si>
  <si>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</si>
  <si>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</si>
  <si>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B</t>
  </si>
  <si>
    <t>G</t>
  </si>
  <si>
    <t>Tot</t>
  </si>
  <si>
    <t>Subject  Name</t>
  </si>
  <si>
    <t>Subject Code</t>
  </si>
  <si>
    <t>Index page</t>
  </si>
  <si>
    <t>KENDRIYA VIDYALAYA SANGATHAN</t>
  </si>
  <si>
    <t>REGIONAL OFFICE HYDERABAD</t>
  </si>
  <si>
    <t>PICKET, SECUNDERABAD – 500 009</t>
  </si>
  <si>
    <t>ANALYSIS OF CBSE RESULT (AISSE) 2020-2021 : CLASS X</t>
  </si>
  <si>
    <t>SUBJECT-WISE RESULT ANALYSIS OF THE REGION</t>
  </si>
  <si>
    <t>Generated through : NEUTEK Result Master Pro on 21 Sep 2021</t>
  </si>
  <si>
    <t>Name of the KV</t>
  </si>
  <si>
    <t>KVS RO HYDERABAD</t>
  </si>
  <si>
    <t>Dr. V GOWRI_x000D_
Assistant Commissioner</t>
  </si>
  <si>
    <t>MR. K SASEENDRAN_x000D_
Deputy Commissioner</t>
  </si>
  <si>
    <t>PROFORMA -10 P</t>
  </si>
  <si>
    <t>SUBJECT-WISE RESULT ANALYSIS OF THE REGION - ENGLISH LANG &amp; LIT. [184]</t>
  </si>
  <si>
    <t>184</t>
  </si>
  <si>
    <t>ENGLISH LANG &amp; LIT.</t>
  </si>
  <si>
    <t>ADILABAD</t>
  </si>
  <si>
    <t>ANANTAPUR SKU</t>
  </si>
  <si>
    <t>BEGUMPET AFS</t>
  </si>
  <si>
    <t>BODHAN</t>
  </si>
  <si>
    <t>BOLARUM</t>
  </si>
  <si>
    <t>BOWENPALLY</t>
  </si>
  <si>
    <t>EDDUMAILARAM OF</t>
  </si>
  <si>
    <t>ELURU</t>
  </si>
  <si>
    <t>GACHIBOWLI</t>
  </si>
  <si>
    <t>GOLCONDA NO.1</t>
  </si>
  <si>
    <t>GOLCONDA NO.2</t>
  </si>
  <si>
    <t>GOOTY</t>
  </si>
  <si>
    <t>GUNTAKAL</t>
  </si>
  <si>
    <t>GUNTUR (S1)</t>
  </si>
  <si>
    <t>GUNTUR (S2)</t>
  </si>
  <si>
    <t>HAKIMPET AFS</t>
  </si>
  <si>
    <t>HYDERABAD CRPF</t>
  </si>
  <si>
    <t>HYDERABAD NO.1 AFA</t>
  </si>
  <si>
    <t>HYDERABAD NO.2 AFA</t>
  </si>
  <si>
    <t>JHARASANGAM</t>
  </si>
  <si>
    <t>KADAPA</t>
  </si>
  <si>
    <t>KAKINADA</t>
  </si>
  <si>
    <t>KALINGA INS</t>
  </si>
  <si>
    <t>KANCHANBAGH</t>
  </si>
  <si>
    <t>KARIMNAGAR</t>
  </si>
  <si>
    <t>KHAMMAM</t>
  </si>
  <si>
    <t>KURNOOL</t>
  </si>
  <si>
    <t>MACHILIPATNAM</t>
  </si>
  <si>
    <t>MAHABUBABAD</t>
  </si>
  <si>
    <t>MAHABUBNAGAR</t>
  </si>
  <si>
    <t>MALKAPURAM</t>
  </si>
  <si>
    <t>MIRYALAGUDA</t>
  </si>
  <si>
    <t>NALGONDA</t>
  </si>
  <si>
    <t>NAUSENABAGH NO.1</t>
  </si>
  <si>
    <t>NAUSENABAGH NO.2</t>
  </si>
  <si>
    <t>NELLORE</t>
  </si>
  <si>
    <t>NFC NAGAR</t>
  </si>
  <si>
    <t>ONGOLE</t>
  </si>
  <si>
    <t>PICKET</t>
  </si>
  <si>
    <t>RAJAHMUNDRY ONGC</t>
  </si>
  <si>
    <t>RAMAGUNDAM NTPC</t>
  </si>
  <si>
    <t>SHIVARAMPALLY NPA</t>
  </si>
  <si>
    <t>SIRCILLA</t>
  </si>
  <si>
    <t>SRIKAKULAM</t>
  </si>
  <si>
    <t>SRIVIJAYANAGAR NO.1</t>
  </si>
  <si>
    <t>SRIVIJAYANAGAR NO.2</t>
  </si>
  <si>
    <t>STEEL PLANT</t>
  </si>
  <si>
    <t>SURYALANKA AFS</t>
  </si>
  <si>
    <t>TENALI</t>
  </si>
  <si>
    <t>TIRUMALAGIRI</t>
  </si>
  <si>
    <t>TIRUPATI NO.1 (S1)</t>
  </si>
  <si>
    <t>TIRUPATI NO.1 (S2)</t>
  </si>
  <si>
    <t>TIRUPATI NO.2</t>
  </si>
  <si>
    <t>UOH GACHIBOWLI</t>
  </si>
  <si>
    <t>UPPAL NO.1</t>
  </si>
  <si>
    <t>UPPAL NO.2</t>
  </si>
  <si>
    <t>VENKATAGIRI</t>
  </si>
  <si>
    <t>VIJAYAWADA NO.1</t>
  </si>
  <si>
    <t>VIJAYAWADA NO.2</t>
  </si>
  <si>
    <t>VISAKHAPATNAM NAD</t>
  </si>
  <si>
    <t>VIZIANAGARAM</t>
  </si>
  <si>
    <t>WALTAIR</t>
  </si>
  <si>
    <t>WARANGAL</t>
  </si>
  <si>
    <t>SUBJECT-WISE RESULT ANALYSIS OF THE REGION - HINDI COURSE-A [002]</t>
  </si>
  <si>
    <t>002</t>
  </si>
  <si>
    <t>HINDI COURSE-A</t>
  </si>
  <si>
    <t>NIL</t>
  </si>
  <si>
    <t>SUBJECT-WISE RESULT ANALYSIS OF THE REGION - HINDI COURSE-B [085]</t>
  </si>
  <si>
    <t>085</t>
  </si>
  <si>
    <t>HINDI COURSE-B</t>
  </si>
  <si>
    <t>SUBJECT-WISE RESULT ANALYSIS OF THE REGION - SANSKRIT [122]</t>
  </si>
  <si>
    <t>122</t>
  </si>
  <si>
    <t>SANSKRIT</t>
  </si>
  <si>
    <t>SUBJECT-WISE RESULT ANALYSIS OF THE REGION - MATHEMATICS STANDARD [041]</t>
  </si>
  <si>
    <t>041</t>
  </si>
  <si>
    <t>MATHEMATICS STANDARD</t>
  </si>
  <si>
    <t>SUBJECT-WISE RESULT ANALYSIS OF THE REGION - MATHEMATICS BASIC [241]</t>
  </si>
  <si>
    <t>241</t>
  </si>
  <si>
    <t>MATHEMATICS BASIC</t>
  </si>
  <si>
    <t>SUBJECT-WISE RESULT ANALYSIS OF THE REGION - SCIENCE [086]</t>
  </si>
  <si>
    <t>086</t>
  </si>
  <si>
    <t>SCIENCE</t>
  </si>
  <si>
    <t>SUBJECT-WISE RESULT ANALYSIS OF THE REGION - SOCIAL SCIENCE [087]</t>
  </si>
  <si>
    <t>087</t>
  </si>
  <si>
    <t>SOCIAL SCIENCE</t>
  </si>
  <si>
    <t>SUBJECT-WISE RESULT ANALYSIS OF THE REGION - INFO TECHNOLOGY (O) [402]</t>
  </si>
  <si>
    <t>402</t>
  </si>
  <si>
    <t>INFO TECHNOLOGY (O)</t>
  </si>
  <si>
    <t>SUBJECT-WISE RESULT ANALYSIS OF THE REGION - TELUGU - TLGANA [089]</t>
  </si>
  <si>
    <t>089</t>
  </si>
  <si>
    <t>TELUGU - TLGANA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</si>
</sst>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22"/>
      <name val="Verdana"/>
      <family val="2"/>
    </font>
    <font>
      <b/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10"/>
      <name val="Calibri"/>
      <family val="2"/>
      <scheme val="minor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26"/>
      <name val="Verdana"/>
      <family val="2"/>
    </font>
    <font>
      <sz val="16"/>
      <name val="Verdana"/>
      <family val="2"/>
    </font>
    <font>
      <b/>
      <u/>
      <sz val="13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gradientFill>
        <stop position="0">
          <color theme="8" tint="-0.25098422193060094"/>
        </stop>
        <stop position="0.5">
          <color theme="0"/>
        </stop>
        <stop position="1">
          <color theme="8" tint="-0.25098422193060094"/>
        </stop>
      </gradientFill>
    </fill>
    <fill>
      <patternFill patternType="solid">
        <fgColor rgb="FFFFFFD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91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 wrapText="1"/>
    </xf>
    <xf numFmtId="2" fontId="11" fillId="0" borderId="9" xfId="0" applyNumberFormat="1" applyFont="1" applyBorder="1" applyAlignment="1" applyProtection="1">
      <alignment horizontal="right" vertical="center" wrapText="1"/>
    </xf>
    <xf numFmtId="0" fontId="12" fillId="3" borderId="9" xfId="0" applyFont="1" applyFill="1" applyBorder="1" applyAlignment="1" applyProtection="1">
      <alignment horizontal="right" vertical="center"/>
    </xf>
    <xf numFmtId="0" fontId="12" fillId="3" borderId="9" xfId="0" applyFont="1" applyFill="1" applyBorder="1" applyAlignment="1" applyProtection="1">
      <alignment horizontal="right" vertical="center" wrapText="1"/>
    </xf>
    <xf numFmtId="2" fontId="12" fillId="3" borderId="9" xfId="0" applyNumberFormat="1" applyFont="1" applyFill="1" applyBorder="1" applyAlignment="1" applyProtection="1">
      <alignment horizontal="right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21" fillId="0" borderId="0" xfId="2" applyFont="1" applyProtection="1">
      <protection locked="0"/>
    </xf>
    <xf numFmtId="0" fontId="22" fillId="0" borderId="0" xfId="2" applyFont="1" applyProtection="1">
      <protection locked="0"/>
    </xf>
    <xf numFmtId="0" fontId="23" fillId="0" borderId="0" xfId="2" applyFont="1" applyProtection="1">
      <protection locked="0"/>
    </xf>
    <xf numFmtId="0" fontId="16" fillId="0" borderId="0" xfId="2" applyProtection="1">
      <protection locked="0"/>
    </xf>
    <xf numFmtId="0" fontId="26" fillId="0" borderId="0" xfId="2" applyFont="1" applyProtection="1">
      <protection locked="0"/>
    </xf>
    <xf numFmtId="0" fontId="16" fillId="0" borderId="0" xfId="2" applyAlignment="1">
      <alignment horizontal="center"/>
    </xf>
    <xf numFmtId="0" fontId="27" fillId="5" borderId="9" xfId="2" applyFont="1" applyFill="1" applyBorder="1" applyAlignment="1">
      <alignment horizontal="center" vertical="center"/>
    </xf>
    <xf numFmtId="0" fontId="28" fillId="0" borderId="0" xfId="2" applyFont="1" applyAlignment="1">
      <alignment horizontal="center" vertical="center" textRotation="180"/>
    </xf>
    <xf numFmtId="0" fontId="12" fillId="0" borderId="9" xfId="2" applyFont="1" applyBorder="1" applyAlignment="1">
      <alignment horizontal="center" vertical="center"/>
    </xf>
    <xf numFmtId="0" fontId="23" fillId="0" borderId="0" xfId="2" applyFont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center"/>
      <protection locked="0"/>
    </xf>
    <xf numFmtId="0" fontId="18" fillId="0" borderId="0" xfId="2" applyFont="1" applyAlignment="1" applyProtection="1">
      <alignment horizontal="left" vertical="center" indent="1"/>
      <protection locked="0"/>
    </xf>
    <xf numFmtId="0" fontId="30" fillId="0" borderId="0" xfId="2" applyFont="1" applyAlignment="1" applyProtection="1">
      <alignment horizontal="center"/>
      <protection locked="0"/>
    </xf>
    <xf numFmtId="0" fontId="30" fillId="0" borderId="0" xfId="2" applyFont="1" applyAlignment="1" applyProtection="1">
      <alignment horizontal="left" vertical="center" indent="1"/>
      <protection locked="0"/>
    </xf>
    <xf numFmtId="0" fontId="1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left" vertical="center" indent="1"/>
      <protection locked="0"/>
    </xf>
    <xf numFmtId="0" fontId="6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16" fillId="0" borderId="4" xfId="2" applyBorder="1" applyProtection="1">
      <protection locked="0"/>
    </xf>
    <xf numFmtId="0" fontId="16" fillId="0" borderId="5" xfId="2" applyBorder="1" applyProtection="1">
      <protection locked="0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32" fillId="0" borderId="0" xfId="1" applyFont="1" applyBorder="1" applyAlignment="1" applyProtection="1">
      <alignment vertical="center"/>
    </xf>
    <xf numFmtId="0" fontId="8" fillId="7" borderId="9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right" vertical="center" shrinkToFit="1"/>
    </xf>
    <xf numFmtId="2" fontId="11" fillId="7" borderId="9" xfId="0" applyNumberFormat="1" applyFont="1" applyFill="1" applyBorder="1" applyAlignment="1" applyProtection="1">
      <alignment horizontal="right" vertical="center" shrinkToFit="1"/>
    </xf>
    <xf numFmtId="0" fontId="12" fillId="7" borderId="9" xfId="0" applyFont="1" applyFill="1" applyBorder="1" applyAlignment="1" applyProtection="1">
      <alignment horizontal="right" vertical="center" shrinkToFit="1"/>
    </xf>
    <xf numFmtId="2" fontId="12" fillId="7" borderId="9" xfId="0" applyNumberFormat="1" applyFont="1" applyFill="1" applyBorder="1" applyAlignment="1" applyProtection="1">
      <alignment horizontal="right" vertical="center" shrinkToFit="1"/>
    </xf>
    <xf numFmtId="0" fontId="29" fillId="0" borderId="0" xfId="0" applyFont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6" fillId="6" borderId="9" xfId="2" applyFont="1" applyFill="1" applyBorder="1" applyAlignment="1">
      <alignment horizontal="center" vertical="center" textRotation="90"/>
    </xf>
    <xf numFmtId="0" fontId="16" fillId="4" borderId="6" xfId="2" applyFill="1" applyBorder="1" applyAlignment="1">
      <alignment horizontal="center"/>
    </xf>
    <xf numFmtId="0" fontId="16" fillId="4" borderId="7" xfId="2" applyFill="1" applyBorder="1" applyAlignment="1">
      <alignment horizontal="center"/>
    </xf>
    <xf numFmtId="0" fontId="16" fillId="4" borderId="8" xfId="2" applyFill="1" applyBorder="1" applyAlignment="1">
      <alignment horizontal="center"/>
    </xf>
    <xf numFmtId="0" fontId="21" fillId="4" borderId="1" xfId="2" applyFont="1" applyFill="1" applyBorder="1" applyAlignment="1">
      <alignment horizontal="center"/>
    </xf>
    <xf numFmtId="0" fontId="21" fillId="4" borderId="2" xfId="2" applyFont="1" applyFill="1" applyBorder="1" applyAlignment="1">
      <alignment horizontal="center"/>
    </xf>
    <xf numFmtId="0" fontId="21" fillId="4" borderId="3" xfId="2" applyFont="1" applyFill="1" applyBorder="1" applyAlignment="1">
      <alignment horizontal="center"/>
    </xf>
    <xf numFmtId="0" fontId="22" fillId="4" borderId="4" xfId="2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16" fillId="4" borderId="5" xfId="2" applyFill="1" applyBorder="1" applyAlignment="1">
      <alignment horizontal="center"/>
    </xf>
    <xf numFmtId="0" fontId="3" fillId="0" borderId="0" xfId="2" applyFont="1" applyAlignment="1">
      <alignment horizontal="right" indent="1"/>
    </xf>
    <xf numFmtId="0" fontId="3" fillId="0" borderId="0" xfId="2" applyFont="1" applyAlignment="1">
      <alignment horizontal="right" vertical="center" indent="1"/>
    </xf>
    <xf numFmtId="0" fontId="17" fillId="0" borderId="0" xfId="2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right" vertical="center" indent="2"/>
    </xf>
    <xf numFmtId="0" fontId="17" fillId="0" borderId="0" xfId="0" applyFont="1" applyBorder="1" applyAlignment="1" applyProtection="1">
      <alignment horizontal="left" vertical="center" indent="2"/>
    </xf>
    <xf numFmtId="0" fontId="6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 wrapText="1" indent="1" shrinkToFit="1"/>
    </xf>
    <xf numFmtId="0" fontId="3" fillId="0" borderId="0" xfId="0" applyFont="1" applyBorder="1" applyAlignment="1" applyProtection="1">
      <alignment horizontal="right" vertical="center" indent="2"/>
    </xf>
    <xf numFmtId="0" fontId="1" fillId="0" borderId="0" xfId="0" applyFont="1" applyBorder="1" applyAlignment="1" applyProtection="1">
      <alignment horizontal="right" vertical="center" indent="2"/>
    </xf>
    <xf numFmtId="0" fontId="7" fillId="0" borderId="0" xfId="0" applyFont="1" applyBorder="1" applyAlignment="1" applyProtection="1">
      <alignment horizontal="center" vertical="center"/>
    </xf>
    <xf numFmtId="0" fontId="12" fillId="7" borderId="9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 indent="2"/>
    </xf>
    <xf numFmtId="0" fontId="19" fillId="0" borderId="0" xfId="0" applyFont="1" applyBorder="1" applyAlignment="1" applyProtection="1">
      <alignment horizontal="right" vertical="center" wrapText="1" indent="2"/>
    </xf>
    <xf numFmtId="0" fontId="12" fillId="0" borderId="9" xfId="1" quotePrefix="1" applyNumberFormat="1" applyFont="1" applyBorder="1" applyAlignment="1" applyProtection="1">
      <alignment horizontal="center" vertical="center"/>
    </xf>
    <xf numFmtId="0" fontId="34" fillId="0" borderId="9" xfId="1" applyFont="1" applyBorder="1" applyAlignment="1" applyProtection="1">
      <alignment horizontal="left" vertical="center" indent="3"/>
    </xf>
    <xf numFmtId="0" fontId="33" fillId="0" borderId="9" xfId="0" applyFont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 xr:uid="{8E8C0D3F-D22A-41FB-8150-E0CDD03FF1F9}"/>
  </cellStyles>
  <dxfs count="0"/>
  <tableStyles count="0" defaultTableStyle="TableStyleMedium2" defaultPivotStyle="PivotStyleLight16"/>
  <colors>
    <mruColors>
      <color rgb="FFFFFFD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63930</xdr:colOff>
      <xdr:row>1</xdr:row>
      <xdr:rowOff>55152</xdr:rowOff>
    </xdr:from>
    <xdr:to>
      <xdr:col>3</xdr:col>
      <xdr:colOff>409410</xdr:colOff>
      <xdr:row>5</xdr:row>
      <xdr:rowOff>159252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F88127-6AF1-4E35-B43E-63153507B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391590" y="314232"/>
          <a:ext cx="1000800" cy="828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91440</xdr:colOff>
      <xdr:row>8</xdr:row>
      <xdr:rowOff>0</xdr:rowOff>
    </xdr:from>
    <xdr:to>
      <xdr:col>14</xdr:col>
      <xdr:colOff>3464</xdr:colOff>
      <xdr:row>18</xdr:row>
      <xdr:rowOff>70285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3CB9964-FD4E-4CA5-945F-8AF58089AA3A}"/>
            </a:ext>
          </a:extLst>
        </xdr:cNvPr>
        <xdr:cNvGrpSpPr>
          <a:grpSpLocks noChangeAspect="1"/>
        </xdr:cNvGrpSpPr>
      </xdr:nvGrpSpPr>
      <xdr:grpSpPr>
        <a:xfrm>
          <a:off x="5951220" y="1714500"/>
          <a:ext cx="3455324" cy="2432485"/>
          <a:chOff x="8450579" y="3542086"/>
          <a:chExt cx="2392680" cy="164713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3CB9256-0876-4C2E-9DFA-87ED6FA355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F8979E5-4E13-4427-864C-CCA3D8BA935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Click on each Subject to view the detailed subject-wise analysis.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391D9F-8652-4153-AF81-803EFFD84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8F1742-0943-493C-92E6-DD718819C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C9D5AE-BDF8-4108-A059-D2975259D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61FF95-B10D-4630-9D0D-8BD87C13F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6D5141-FB1C-47C2-A460-2C2E45BC6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EF2255-2E7A-491E-BF68-7549AE516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0C76E6-F0ED-4322-8C11-2236422DE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81CF73-4B65-4D74-A918-60A10C03E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90DF90-5D55-4720-A65C-E3205DD54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7FE1FD-034F-43A1-AFBD-E210022CE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2401-3EDC-4FC1-93F5-568F7EF7F333}">
  <sheetPr>
    <pageSetUpPr fitToPage="1"/>
  </sheetPr>
  <dimension ref="A1:H26"/>
  <sheetViews>
    <sheetView showGridLines="0" tabSelected="1" zoomScaleNormal="100" workbookViewId="0">
      <selection activeCell="D11" sqref="D11"/>
    </sheetView>
  </sheetViews>
  <sheetFormatPr defaultColWidth="9.109375" defaultRowHeight="13.2" x14ac:dyDescent="0.25"/>
  <cols>
    <col min="1" max="1" width="4.77734375" style="45" customWidth="1"/>
    <col min="2" max="2" width="3.77734375" style="29" customWidth="1"/>
    <col min="3" max="3" width="5.77734375" style="29" customWidth="1"/>
    <col min="4" max="4" width="10.77734375" style="29" customWidth="1"/>
    <col min="5" max="5" width="40.77734375" style="29" customWidth="1"/>
    <col min="6" max="6" width="15.77734375" style="29" customWidth="1"/>
    <col min="7" max="7" width="3.77734375" style="29" customWidth="1"/>
    <col min="8" max="8" width="4.77734375" style="46" customWidth="1"/>
    <col min="9" max="9" width="5.77734375" style="29" customWidth="1"/>
    <col min="10" max="10" width="8.88671875" style="29" bestFit="1" customWidth="1"/>
    <col min="11" max="11" width="7.33203125" style="29" bestFit="1" customWidth="1"/>
    <col min="12" max="12" width="7.6640625" style="29" bestFit="1" customWidth="1"/>
    <col min="13" max="13" width="8.109375" style="29" bestFit="1" customWidth="1"/>
    <col min="14" max="16384" width="9.109375" style="29"/>
  </cols>
  <sheetData>
    <row r="1" spans="1:8" s="26" customFormat="1" ht="20.399999999999999" x14ac:dyDescent="0.35">
      <c r="A1" s="65"/>
      <c r="B1" s="66"/>
      <c r="C1" s="66"/>
      <c r="D1" s="66"/>
      <c r="E1" s="66"/>
      <c r="F1" s="66"/>
      <c r="G1" s="66"/>
      <c r="H1" s="67"/>
    </row>
    <row r="2" spans="1:8" s="27" customFormat="1" ht="13.8" x14ac:dyDescent="0.25">
      <c r="A2" s="68"/>
      <c r="B2" s="69"/>
      <c r="C2" s="69"/>
      <c r="D2" s="69"/>
      <c r="E2" s="69"/>
      <c r="F2" s="69"/>
      <c r="G2" s="69"/>
      <c r="H2" s="70"/>
    </row>
    <row r="3" spans="1:8" s="28" customFormat="1" ht="16.2" x14ac:dyDescent="0.3">
      <c r="A3" s="68"/>
      <c r="B3" s="71" t="s">
        <v>23</v>
      </c>
      <c r="C3" s="71"/>
      <c r="D3" s="71"/>
      <c r="E3" s="71"/>
      <c r="F3" s="71"/>
      <c r="G3" s="71"/>
      <c r="H3" s="70"/>
    </row>
    <row r="4" spans="1:8" ht="13.2" customHeight="1" x14ac:dyDescent="0.25">
      <c r="A4" s="68"/>
      <c r="B4" s="72" t="s">
        <v>24</v>
      </c>
      <c r="C4" s="72"/>
      <c r="D4" s="72"/>
      <c r="E4" s="72"/>
      <c r="F4" s="72"/>
      <c r="G4" s="72"/>
      <c r="H4" s="70"/>
    </row>
    <row r="5" spans="1:8" s="27" customFormat="1" ht="13.8" x14ac:dyDescent="0.25">
      <c r="A5" s="68"/>
      <c r="B5" s="73" t="s">
        <v>25</v>
      </c>
      <c r="C5" s="73"/>
      <c r="D5" s="73"/>
      <c r="E5" s="73"/>
      <c r="F5" s="73"/>
      <c r="G5" s="73"/>
      <c r="H5" s="70"/>
    </row>
    <row r="6" spans="1:8" s="27" customFormat="1" ht="30" customHeight="1" x14ac:dyDescent="0.25">
      <c r="A6" s="68"/>
      <c r="B6" s="69"/>
      <c r="C6" s="69"/>
      <c r="D6" s="69"/>
      <c r="E6" s="69"/>
      <c r="F6" s="69"/>
      <c r="G6" s="69"/>
      <c r="H6" s="70"/>
    </row>
    <row r="7" spans="1:8" s="27" customFormat="1" ht="13.8" x14ac:dyDescent="0.25">
      <c r="A7" s="68"/>
      <c r="B7" s="74" t="s">
        <v>26</v>
      </c>
      <c r="C7" s="74"/>
      <c r="D7" s="74"/>
      <c r="E7" s="74"/>
      <c r="F7" s="74"/>
      <c r="G7" s="74"/>
      <c r="H7" s="70"/>
    </row>
    <row r="8" spans="1:8" s="27" customFormat="1" ht="13.8" x14ac:dyDescent="0.25">
      <c r="A8" s="68"/>
      <c r="B8" s="59" t="s">
        <v>27</v>
      </c>
      <c r="C8" s="59"/>
      <c r="D8" s="59"/>
      <c r="E8" s="59"/>
      <c r="F8" s="59"/>
      <c r="G8" s="59"/>
      <c r="H8" s="70"/>
    </row>
    <row r="9" spans="1:8" s="27" customFormat="1" ht="13.8" x14ac:dyDescent="0.25">
      <c r="A9" s="68"/>
      <c r="B9" s="59"/>
      <c r="C9" s="59"/>
      <c r="D9" s="59"/>
      <c r="E9" s="59"/>
      <c r="F9" s="59"/>
      <c r="G9" s="59"/>
      <c r="H9" s="70"/>
    </row>
    <row r="10" spans="1:8" s="30" customFormat="1" ht="13.8" customHeight="1" x14ac:dyDescent="0.2">
      <c r="A10" s="68"/>
      <c r="B10" s="60" t="s">
        <v>28</v>
      </c>
      <c r="C10" s="60"/>
      <c r="D10" s="60"/>
      <c r="E10" s="60"/>
      <c r="F10" s="60"/>
      <c r="G10" s="60"/>
      <c r="H10" s="70"/>
    </row>
    <row r="11" spans="1:8" ht="19.95" customHeight="1" x14ac:dyDescent="0.25">
      <c r="A11" s="68"/>
      <c r="B11" s="31"/>
      <c r="C11" s="61"/>
      <c r="D11" s="32" t="s">
        <v>0</v>
      </c>
      <c r="E11" s="32" t="s">
        <v>20</v>
      </c>
      <c r="F11" s="32" t="s">
        <v>21</v>
      </c>
      <c r="G11" s="33"/>
      <c r="H11" s="70"/>
    </row>
    <row r="12" spans="1:8" s="35" customFormat="1" ht="19.95" customHeight="1" x14ac:dyDescent="0.25">
      <c r="A12" s="68"/>
      <c r="B12" s="31"/>
      <c r="C12" s="61"/>
      <c r="D12" s="34">
        <v>1</v>
      </c>
      <c r="E12" s="89" t="s">
        <v>36</v>
      </c>
      <c r="F12" s="88" t="s">
        <v>35</v>
      </c>
      <c r="G12" s="33"/>
      <c r="H12" s="70"/>
    </row>
    <row r="13" spans="1:8" s="35" customFormat="1" ht="19.95" customHeight="1" x14ac:dyDescent="0.25">
      <c r="A13" s="68"/>
      <c r="B13" s="31"/>
      <c r="C13" s="61"/>
      <c r="D13" s="34">
        <v>2</v>
      </c>
      <c r="E13" s="89" t="s">
        <v>102</v>
      </c>
      <c r="F13" s="88" t="s">
        <v>101</v>
      </c>
      <c r="G13" s="33"/>
      <c r="H13" s="70"/>
    </row>
    <row r="14" spans="1:8" s="35" customFormat="1" ht="19.95" customHeight="1" x14ac:dyDescent="0.25">
      <c r="A14" s="68"/>
      <c r="B14" s="31"/>
      <c r="C14" s="61"/>
      <c r="D14" s="34">
        <v>3</v>
      </c>
      <c r="E14" s="89" t="s">
        <v>106</v>
      </c>
      <c r="F14" s="88" t="s">
        <v>105</v>
      </c>
      <c r="G14" s="33"/>
      <c r="H14" s="70"/>
    </row>
    <row r="15" spans="1:8" s="35" customFormat="1" ht="19.95" customHeight="1" x14ac:dyDescent="0.25">
      <c r="A15" s="68"/>
      <c r="B15" s="31"/>
      <c r="C15" s="61"/>
      <c r="D15" s="34">
        <v>4</v>
      </c>
      <c r="E15" s="89" t="s">
        <v>109</v>
      </c>
      <c r="F15" s="88" t="s">
        <v>108</v>
      </c>
      <c r="G15" s="33"/>
      <c r="H15" s="70"/>
    </row>
    <row r="16" spans="1:8" s="35" customFormat="1" ht="19.95" customHeight="1" x14ac:dyDescent="0.25">
      <c r="A16" s="68"/>
      <c r="B16" s="31"/>
      <c r="C16" s="61"/>
      <c r="D16" s="34">
        <v>5</v>
      </c>
      <c r="E16" s="89" t="s">
        <v>112</v>
      </c>
      <c r="F16" s="88" t="s">
        <v>111</v>
      </c>
      <c r="G16" s="33"/>
      <c r="H16" s="70"/>
    </row>
    <row r="17" spans="1:8" s="35" customFormat="1" ht="19.95" customHeight="1" x14ac:dyDescent="0.25">
      <c r="A17" s="68"/>
      <c r="B17" s="31"/>
      <c r="C17" s="61"/>
      <c r="D17" s="34">
        <v>6</v>
      </c>
      <c r="E17" s="89" t="s">
        <v>115</v>
      </c>
      <c r="F17" s="88" t="s">
        <v>114</v>
      </c>
      <c r="G17" s="33"/>
      <c r="H17" s="70"/>
    </row>
    <row r="18" spans="1:8" s="35" customFormat="1" ht="19.95" customHeight="1" x14ac:dyDescent="0.25">
      <c r="A18" s="68"/>
      <c r="B18" s="31"/>
      <c r="C18" s="61"/>
      <c r="D18" s="34">
        <v>7</v>
      </c>
      <c r="E18" s="89" t="s">
        <v>118</v>
      </c>
      <c r="F18" s="88" t="s">
        <v>117</v>
      </c>
      <c r="G18" s="33"/>
      <c r="H18" s="70"/>
    </row>
    <row r="19" spans="1:8" s="35" customFormat="1" ht="19.95" customHeight="1" x14ac:dyDescent="0.25">
      <c r="A19" s="68"/>
      <c r="B19" s="31"/>
      <c r="C19" s="61"/>
      <c r="D19" s="34">
        <v>8</v>
      </c>
      <c r="E19" s="89" t="s">
        <v>121</v>
      </c>
      <c r="F19" s="88" t="s">
        <v>120</v>
      </c>
      <c r="G19" s="33"/>
      <c r="H19" s="70"/>
    </row>
    <row r="20" spans="1:8" s="35" customFormat="1" ht="19.95" customHeight="1" x14ac:dyDescent="0.25">
      <c r="A20" s="68"/>
      <c r="B20" s="31"/>
      <c r="C20" s="61"/>
      <c r="D20" s="34">
        <v>9</v>
      </c>
      <c r="E20" s="89" t="s">
        <v>124</v>
      </c>
      <c r="F20" s="88" t="s">
        <v>123</v>
      </c>
      <c r="G20" s="33"/>
      <c r="H20" s="70"/>
    </row>
    <row r="21" spans="1:8" s="35" customFormat="1" ht="19.95" customHeight="1" x14ac:dyDescent="0.25">
      <c r="A21" s="68"/>
      <c r="B21" s="31"/>
      <c r="C21" s="61"/>
      <c r="D21" s="34">
        <v>10</v>
      </c>
      <c r="E21" s="89" t="s">
        <v>127</v>
      </c>
      <c r="F21" s="88" t="s">
        <v>126</v>
      </c>
      <c r="G21" s="33"/>
      <c r="H21" s="70"/>
    </row>
    <row r="22" spans="1:8" s="37" customFormat="1" ht="10.199999999999999" customHeight="1" x14ac:dyDescent="0.2">
      <c r="A22" s="68"/>
      <c r="B22" s="36"/>
      <c r="C22" s="36"/>
      <c r="D22" s="36"/>
      <c r="E22" s="36"/>
      <c r="F22" s="36"/>
      <c r="G22" s="36"/>
      <c r="H22" s="70"/>
    </row>
    <row r="23" spans="1:8" s="39" customFormat="1" ht="31.8" x14ac:dyDescent="0.5">
      <c r="A23" s="68"/>
      <c r="B23" s="38"/>
      <c r="C23" s="38"/>
      <c r="D23" s="38"/>
      <c r="E23" s="38"/>
      <c r="F23" s="38"/>
      <c r="G23" s="38"/>
      <c r="H23" s="70"/>
    </row>
    <row r="24" spans="1:8" s="41" customFormat="1" ht="13.8" x14ac:dyDescent="0.2">
      <c r="A24" s="68"/>
      <c r="B24" s="40"/>
      <c r="E24" s="42"/>
      <c r="F24" s="42"/>
      <c r="G24" s="43"/>
      <c r="H24" s="70"/>
    </row>
    <row r="25" spans="1:8" s="44" customFormat="1" ht="19.8" x14ac:dyDescent="0.3">
      <c r="A25" s="68"/>
      <c r="H25" s="70"/>
    </row>
    <row r="26" spans="1:8" s="26" customFormat="1" ht="21" thickBot="1" x14ac:dyDescent="0.4">
      <c r="A26" s="62"/>
      <c r="B26" s="63"/>
      <c r="C26" s="63"/>
      <c r="D26" s="63"/>
      <c r="E26" s="63"/>
      <c r="F26" s="63"/>
      <c r="G26" s="63"/>
      <c r="H26" s="64"/>
    </row>
  </sheetData>
  <sheetProtection algorithmName="SHA-512" hashValue="GMNyqLDaAdz/5dQISpmfaFNhjeuY77/ZgbUN8Ob0ngcn4LqDLhdG7RukxNwQOqhgzj5Glmae627vF/6M0EaB1Q==" saltValue="LwMOm/+lpXzcFbXuMnr+fQ==" spinCount="100000" sheet="1" objects="1" scenarios="1"/>
  <mergeCells count="14">
    <mergeCell ref="B9:G9"/>
    <mergeCell ref="B10:G10"/>
    <mergeCell ref="C11:C21"/>
    <mergeCell ref="A26:H26"/>
    <mergeCell ref="A1:H1"/>
    <mergeCell ref="A2:A25"/>
    <mergeCell ref="B2:G2"/>
    <mergeCell ref="H2:H25"/>
    <mergeCell ref="B3:G3"/>
    <mergeCell ref="B4:G4"/>
    <mergeCell ref="B5:G5"/>
    <mergeCell ref="B6:G6"/>
    <mergeCell ref="B7:G7"/>
    <mergeCell ref="B8:G8"/>
  </mergeCells>
  <hyperlinks>
    <hyperlink ref="E12" location="'184'!T1" tooltip="Click here to view the details" display="ENGLISH LANG &amp; LIT." xr:uid="{0D53C75D-0DCB-4BF3-9EC1-37B2F5985316}"/>
    <hyperlink ref="E13" location="'002'!T1" tooltip="Click here to view the details" display="HINDI COURSE-A" xr:uid="{613460C1-BFBB-4DB3-9270-602650A89965}"/>
    <hyperlink ref="E14" location="'085'!T1" tooltip="Click here to view the details" display="HINDI COURSE-B" xr:uid="{900CD5CA-F3C3-46D8-89F0-B2428450563C}"/>
    <hyperlink ref="E15" location="'122'!T1" tooltip="Click here to view the details" display="SANSKRIT" xr:uid="{96871971-3D45-4CCF-8BFB-C503B7A48D26}"/>
    <hyperlink ref="E16" location="'041'!T1" tooltip="Click here to view the details" display="MATHEMATICS STANDARD" xr:uid="{E1BEB1C2-4249-4EB0-A10D-E5194D42C7E3}"/>
    <hyperlink ref="E17" location="'241'!T1" tooltip="Click here to view the details" display="MATHEMATICS BASIC" xr:uid="{AF1F8010-1611-4A54-AC75-3020FD2DBA7B}"/>
    <hyperlink ref="E18" location="'086'!T1" tooltip="Click here to view the details" display="SCIENCE" xr:uid="{DA3F4AB7-F30E-40D5-8AD5-2CF4B92AC8B7}"/>
    <hyperlink ref="E19" location="'087'!T1" tooltip="Click here to view the details" display="SOCIAL SCIENCE" xr:uid="{413B0A4D-7538-4216-BC2A-52BA0A502781}"/>
    <hyperlink ref="E20" location="'402'!T1" tooltip="Click here to view the details" display="INFO TECHNOLOGY (O)" xr:uid="{1371F65C-C54F-4FDF-AA16-5B6A8616D95F}"/>
    <hyperlink ref="E21" location="'089'!T1" tooltip="Click here to view the details" display="TELUGU - TLGANA" xr:uid="{E3DBD531-C288-416F-BBCF-CF1564438CD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D0960-9E16-438E-9A59-D7E5BCFE7CF4}">
  <dimension ref="A1:W1194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122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38</v>
      </c>
      <c r="C9" s="24" t="s">
        <v>17</v>
      </c>
      <c r="D9" s="18">
        <v>12</v>
      </c>
      <c r="E9" s="19">
        <v>12</v>
      </c>
      <c r="F9" s="20">
        <v>100</v>
      </c>
      <c r="G9" s="19">
        <v>2</v>
      </c>
      <c r="H9" s="19">
        <v>3</v>
      </c>
      <c r="I9" s="19">
        <v>1</v>
      </c>
      <c r="J9" s="19">
        <v>2</v>
      </c>
      <c r="K9" s="19">
        <v>3</v>
      </c>
      <c r="L9" s="19">
        <v>1</v>
      </c>
      <c r="M9" s="19">
        <v>0</v>
      </c>
      <c r="N9" s="19">
        <v>0</v>
      </c>
      <c r="O9" s="19">
        <v>0</v>
      </c>
      <c r="P9" s="19">
        <v>12</v>
      </c>
      <c r="Q9" s="19">
        <v>68</v>
      </c>
      <c r="R9" s="20">
        <v>70.83</v>
      </c>
    </row>
    <row r="10" spans="1:23" ht="15" customHeight="1" x14ac:dyDescent="0.25">
      <c r="A10" s="78"/>
      <c r="B10" s="79"/>
      <c r="C10" s="24" t="s">
        <v>18</v>
      </c>
      <c r="D10" s="18">
        <v>15</v>
      </c>
      <c r="E10" s="19">
        <v>15</v>
      </c>
      <c r="F10" s="20">
        <v>100</v>
      </c>
      <c r="G10" s="19">
        <v>2</v>
      </c>
      <c r="H10" s="19">
        <v>2</v>
      </c>
      <c r="I10" s="19">
        <v>6</v>
      </c>
      <c r="J10" s="19">
        <v>1</v>
      </c>
      <c r="K10" s="19">
        <v>3</v>
      </c>
      <c r="L10" s="19">
        <v>1</v>
      </c>
      <c r="M10" s="19">
        <v>0</v>
      </c>
      <c r="N10" s="19">
        <v>0</v>
      </c>
      <c r="O10" s="19">
        <v>0</v>
      </c>
      <c r="P10" s="19">
        <v>15</v>
      </c>
      <c r="Q10" s="19">
        <v>86</v>
      </c>
      <c r="R10" s="20">
        <v>71.67</v>
      </c>
    </row>
    <row r="11" spans="1:23" ht="15" customHeight="1" x14ac:dyDescent="0.25">
      <c r="A11" s="78"/>
      <c r="B11" s="79"/>
      <c r="C11" s="25" t="s">
        <v>19</v>
      </c>
      <c r="D11" s="21">
        <v>27</v>
      </c>
      <c r="E11" s="22">
        <v>27</v>
      </c>
      <c r="F11" s="23">
        <v>100</v>
      </c>
      <c r="G11" s="22">
        <v>4</v>
      </c>
      <c r="H11" s="22">
        <v>5</v>
      </c>
      <c r="I11" s="22">
        <v>7</v>
      </c>
      <c r="J11" s="22">
        <v>3</v>
      </c>
      <c r="K11" s="22">
        <v>6</v>
      </c>
      <c r="L11" s="22">
        <v>2</v>
      </c>
      <c r="M11" s="22">
        <v>0</v>
      </c>
      <c r="N11" s="22">
        <v>0</v>
      </c>
      <c r="O11" s="22">
        <v>0</v>
      </c>
      <c r="P11" s="22">
        <v>27</v>
      </c>
      <c r="Q11" s="22">
        <v>154</v>
      </c>
      <c r="R11" s="23">
        <v>71.3</v>
      </c>
    </row>
    <row r="12" spans="1:23" ht="15" customHeight="1" x14ac:dyDescent="0.25">
      <c r="A12" s="78">
        <v>2</v>
      </c>
      <c r="B12" s="79" t="s">
        <v>39</v>
      </c>
      <c r="C12" s="24" t="s">
        <v>17</v>
      </c>
      <c r="D12" s="18">
        <v>92</v>
      </c>
      <c r="E12" s="19">
        <v>92</v>
      </c>
      <c r="F12" s="20">
        <v>100</v>
      </c>
      <c r="G12" s="19">
        <v>3</v>
      </c>
      <c r="H12" s="19">
        <v>11</v>
      </c>
      <c r="I12" s="19">
        <v>18</v>
      </c>
      <c r="J12" s="19">
        <v>7</v>
      </c>
      <c r="K12" s="19">
        <v>18</v>
      </c>
      <c r="L12" s="19">
        <v>21</v>
      </c>
      <c r="M12" s="19">
        <v>12</v>
      </c>
      <c r="N12" s="19">
        <v>2</v>
      </c>
      <c r="O12" s="19">
        <v>0</v>
      </c>
      <c r="P12" s="19">
        <v>92</v>
      </c>
      <c r="Q12" s="19">
        <v>405</v>
      </c>
      <c r="R12" s="20">
        <v>55.03</v>
      </c>
    </row>
    <row r="13" spans="1:23" ht="15" customHeight="1" x14ac:dyDescent="0.25">
      <c r="A13" s="78"/>
      <c r="B13" s="79"/>
      <c r="C13" s="24" t="s">
        <v>18</v>
      </c>
      <c r="D13" s="18">
        <v>78</v>
      </c>
      <c r="E13" s="19">
        <v>77</v>
      </c>
      <c r="F13" s="20">
        <v>98.72</v>
      </c>
      <c r="G13" s="19">
        <v>18</v>
      </c>
      <c r="H13" s="19">
        <v>13</v>
      </c>
      <c r="I13" s="19">
        <v>14</v>
      </c>
      <c r="J13" s="19">
        <v>8</v>
      </c>
      <c r="K13" s="19">
        <v>11</v>
      </c>
      <c r="L13" s="19">
        <v>4</v>
      </c>
      <c r="M13" s="19">
        <v>9</v>
      </c>
      <c r="N13" s="19">
        <v>0</v>
      </c>
      <c r="O13" s="19">
        <v>1</v>
      </c>
      <c r="P13" s="19">
        <v>78</v>
      </c>
      <c r="Q13" s="19">
        <v>433</v>
      </c>
      <c r="R13" s="20">
        <v>69.39</v>
      </c>
    </row>
    <row r="14" spans="1:23" ht="15" customHeight="1" x14ac:dyDescent="0.25">
      <c r="A14" s="78"/>
      <c r="B14" s="79"/>
      <c r="C14" s="25" t="s">
        <v>19</v>
      </c>
      <c r="D14" s="21">
        <v>170</v>
      </c>
      <c r="E14" s="22">
        <v>169</v>
      </c>
      <c r="F14" s="23">
        <v>99.41</v>
      </c>
      <c r="G14" s="22">
        <v>21</v>
      </c>
      <c r="H14" s="22">
        <v>24</v>
      </c>
      <c r="I14" s="22">
        <v>32</v>
      </c>
      <c r="J14" s="22">
        <v>15</v>
      </c>
      <c r="K14" s="22">
        <v>29</v>
      </c>
      <c r="L14" s="22">
        <v>25</v>
      </c>
      <c r="M14" s="22">
        <v>21</v>
      </c>
      <c r="N14" s="22">
        <v>2</v>
      </c>
      <c r="O14" s="22">
        <v>1</v>
      </c>
      <c r="P14" s="22">
        <v>170</v>
      </c>
      <c r="Q14" s="22">
        <v>838</v>
      </c>
      <c r="R14" s="23">
        <v>61.62</v>
      </c>
    </row>
    <row r="15" spans="1:23" ht="15" customHeight="1" x14ac:dyDescent="0.25">
      <c r="A15" s="78">
        <v>3</v>
      </c>
      <c r="B15" s="79" t="s">
        <v>40</v>
      </c>
      <c r="C15" s="24" t="s">
        <v>17</v>
      </c>
      <c r="D15" s="18">
        <v>21</v>
      </c>
      <c r="E15" s="19">
        <v>21</v>
      </c>
      <c r="F15" s="20">
        <v>100</v>
      </c>
      <c r="G15" s="19">
        <v>0</v>
      </c>
      <c r="H15" s="19">
        <v>3</v>
      </c>
      <c r="I15" s="19">
        <v>3</v>
      </c>
      <c r="J15" s="19">
        <v>1</v>
      </c>
      <c r="K15" s="19">
        <v>1</v>
      </c>
      <c r="L15" s="19">
        <v>8</v>
      </c>
      <c r="M15" s="19">
        <v>5</v>
      </c>
      <c r="N15" s="19">
        <v>0</v>
      </c>
      <c r="O15" s="19">
        <v>0</v>
      </c>
      <c r="P15" s="19">
        <v>21</v>
      </c>
      <c r="Q15" s="19">
        <v>82</v>
      </c>
      <c r="R15" s="20">
        <v>48.81</v>
      </c>
    </row>
    <row r="16" spans="1:23" ht="15" customHeight="1" x14ac:dyDescent="0.25">
      <c r="A16" s="78"/>
      <c r="B16" s="79"/>
      <c r="C16" s="24" t="s">
        <v>18</v>
      </c>
      <c r="D16" s="18">
        <v>13</v>
      </c>
      <c r="E16" s="19">
        <v>13</v>
      </c>
      <c r="F16" s="20">
        <v>100</v>
      </c>
      <c r="G16" s="19">
        <v>0</v>
      </c>
      <c r="H16" s="19">
        <v>6</v>
      </c>
      <c r="I16" s="19">
        <v>3</v>
      </c>
      <c r="J16" s="19">
        <v>0</v>
      </c>
      <c r="K16" s="19">
        <v>2</v>
      </c>
      <c r="L16" s="19">
        <v>0</v>
      </c>
      <c r="M16" s="19">
        <v>2</v>
      </c>
      <c r="N16" s="19">
        <v>0</v>
      </c>
      <c r="O16" s="19">
        <v>0</v>
      </c>
      <c r="P16" s="19">
        <v>13</v>
      </c>
      <c r="Q16" s="19">
        <v>72</v>
      </c>
      <c r="R16" s="20">
        <v>69.23</v>
      </c>
    </row>
    <row r="17" spans="1:20" s="4" customFormat="1" ht="15" customHeight="1" x14ac:dyDescent="0.25">
      <c r="A17" s="78"/>
      <c r="B17" s="79"/>
      <c r="C17" s="25" t="s">
        <v>19</v>
      </c>
      <c r="D17" s="21">
        <v>34</v>
      </c>
      <c r="E17" s="22">
        <v>34</v>
      </c>
      <c r="F17" s="23">
        <v>100</v>
      </c>
      <c r="G17" s="22">
        <v>0</v>
      </c>
      <c r="H17" s="22">
        <v>9</v>
      </c>
      <c r="I17" s="22">
        <v>6</v>
      </c>
      <c r="J17" s="22">
        <v>1</v>
      </c>
      <c r="K17" s="22">
        <v>3</v>
      </c>
      <c r="L17" s="22">
        <v>8</v>
      </c>
      <c r="M17" s="22">
        <v>7</v>
      </c>
      <c r="N17" s="22">
        <v>0</v>
      </c>
      <c r="O17" s="22">
        <v>0</v>
      </c>
      <c r="P17" s="22">
        <v>34</v>
      </c>
      <c r="Q17" s="22">
        <v>154</v>
      </c>
      <c r="R17" s="23">
        <v>56.62</v>
      </c>
      <c r="T17" s="5"/>
    </row>
    <row r="18" spans="1:20" s="4" customFormat="1" ht="15" customHeight="1" x14ac:dyDescent="0.25">
      <c r="A18" s="78">
        <v>4</v>
      </c>
      <c r="B18" s="79" t="s">
        <v>41</v>
      </c>
      <c r="C18" s="24" t="s">
        <v>17</v>
      </c>
      <c r="D18" s="18">
        <v>74</v>
      </c>
      <c r="E18" s="19">
        <v>74</v>
      </c>
      <c r="F18" s="20">
        <v>100</v>
      </c>
      <c r="G18" s="19">
        <v>4</v>
      </c>
      <c r="H18" s="19">
        <v>9</v>
      </c>
      <c r="I18" s="19">
        <v>9</v>
      </c>
      <c r="J18" s="19">
        <v>12</v>
      </c>
      <c r="K18" s="19">
        <v>19</v>
      </c>
      <c r="L18" s="19">
        <v>15</v>
      </c>
      <c r="M18" s="19">
        <v>5</v>
      </c>
      <c r="N18" s="19">
        <v>1</v>
      </c>
      <c r="O18" s="19">
        <v>0</v>
      </c>
      <c r="P18" s="19">
        <v>74</v>
      </c>
      <c r="Q18" s="19">
        <v>341</v>
      </c>
      <c r="R18" s="20">
        <v>57.6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73</v>
      </c>
      <c r="E19" s="19">
        <v>73</v>
      </c>
      <c r="F19" s="20">
        <v>100</v>
      </c>
      <c r="G19" s="19">
        <v>11</v>
      </c>
      <c r="H19" s="19">
        <v>12</v>
      </c>
      <c r="I19" s="19">
        <v>18</v>
      </c>
      <c r="J19" s="19">
        <v>10</v>
      </c>
      <c r="K19" s="19">
        <v>8</v>
      </c>
      <c r="L19" s="19">
        <v>11</v>
      </c>
      <c r="M19" s="19">
        <v>3</v>
      </c>
      <c r="N19" s="19">
        <v>0</v>
      </c>
      <c r="O19" s="19">
        <v>0</v>
      </c>
      <c r="P19" s="19">
        <v>73</v>
      </c>
      <c r="Q19" s="19">
        <v>401</v>
      </c>
      <c r="R19" s="20">
        <v>68.66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147</v>
      </c>
      <c r="E20" s="22">
        <v>147</v>
      </c>
      <c r="F20" s="23">
        <v>100</v>
      </c>
      <c r="G20" s="22">
        <v>15</v>
      </c>
      <c r="H20" s="22">
        <v>21</v>
      </c>
      <c r="I20" s="22">
        <v>27</v>
      </c>
      <c r="J20" s="22">
        <v>22</v>
      </c>
      <c r="K20" s="22">
        <v>27</v>
      </c>
      <c r="L20" s="22">
        <v>26</v>
      </c>
      <c r="M20" s="22">
        <v>8</v>
      </c>
      <c r="N20" s="22">
        <v>1</v>
      </c>
      <c r="O20" s="22">
        <v>0</v>
      </c>
      <c r="P20" s="22">
        <v>147</v>
      </c>
      <c r="Q20" s="22">
        <v>742</v>
      </c>
      <c r="R20" s="23">
        <v>63.1</v>
      </c>
      <c r="T20" s="5"/>
    </row>
    <row r="21" spans="1:20" s="4" customFormat="1" ht="15" customHeight="1" x14ac:dyDescent="0.25">
      <c r="A21" s="78">
        <v>5</v>
      </c>
      <c r="B21" s="79" t="s">
        <v>42</v>
      </c>
      <c r="C21" s="24" t="s">
        <v>17</v>
      </c>
      <c r="D21" s="18">
        <v>47</v>
      </c>
      <c r="E21" s="19">
        <v>47</v>
      </c>
      <c r="F21" s="20">
        <v>100</v>
      </c>
      <c r="G21" s="19">
        <v>3</v>
      </c>
      <c r="H21" s="19">
        <v>2</v>
      </c>
      <c r="I21" s="19">
        <v>7</v>
      </c>
      <c r="J21" s="19">
        <v>6</v>
      </c>
      <c r="K21" s="19">
        <v>8</v>
      </c>
      <c r="L21" s="19">
        <v>14</v>
      </c>
      <c r="M21" s="19">
        <v>6</v>
      </c>
      <c r="N21" s="19">
        <v>1</v>
      </c>
      <c r="O21" s="19">
        <v>0</v>
      </c>
      <c r="P21" s="19">
        <v>47</v>
      </c>
      <c r="Q21" s="19">
        <v>197</v>
      </c>
      <c r="R21" s="20">
        <v>52.39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42</v>
      </c>
      <c r="E22" s="19">
        <v>42</v>
      </c>
      <c r="F22" s="20">
        <v>100</v>
      </c>
      <c r="G22" s="19">
        <v>0</v>
      </c>
      <c r="H22" s="19">
        <v>3</v>
      </c>
      <c r="I22" s="19">
        <v>8</v>
      </c>
      <c r="J22" s="19">
        <v>8</v>
      </c>
      <c r="K22" s="19">
        <v>11</v>
      </c>
      <c r="L22" s="19">
        <v>11</v>
      </c>
      <c r="M22" s="19">
        <v>1</v>
      </c>
      <c r="N22" s="19">
        <v>0</v>
      </c>
      <c r="O22" s="19">
        <v>0</v>
      </c>
      <c r="P22" s="19">
        <v>42</v>
      </c>
      <c r="Q22" s="19">
        <v>188</v>
      </c>
      <c r="R22" s="20">
        <v>55.95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89</v>
      </c>
      <c r="E23" s="22">
        <v>89</v>
      </c>
      <c r="F23" s="23">
        <v>100</v>
      </c>
      <c r="G23" s="22">
        <v>3</v>
      </c>
      <c r="H23" s="22">
        <v>5</v>
      </c>
      <c r="I23" s="22">
        <v>15</v>
      </c>
      <c r="J23" s="22">
        <v>14</v>
      </c>
      <c r="K23" s="22">
        <v>19</v>
      </c>
      <c r="L23" s="22">
        <v>25</v>
      </c>
      <c r="M23" s="22">
        <v>7</v>
      </c>
      <c r="N23" s="22">
        <v>1</v>
      </c>
      <c r="O23" s="22">
        <v>0</v>
      </c>
      <c r="P23" s="22">
        <v>89</v>
      </c>
      <c r="Q23" s="22">
        <v>385</v>
      </c>
      <c r="R23" s="23">
        <v>54.07</v>
      </c>
      <c r="T23" s="5"/>
    </row>
    <row r="24" spans="1:20" s="4" customFormat="1" ht="15" customHeight="1" x14ac:dyDescent="0.25">
      <c r="A24" s="78">
        <v>6</v>
      </c>
      <c r="B24" s="79" t="s">
        <v>43</v>
      </c>
      <c r="C24" s="24" t="s">
        <v>17</v>
      </c>
      <c r="D24" s="18">
        <v>62</v>
      </c>
      <c r="E24" s="19">
        <v>62</v>
      </c>
      <c r="F24" s="20">
        <v>100</v>
      </c>
      <c r="G24" s="19">
        <v>4</v>
      </c>
      <c r="H24" s="19">
        <v>2</v>
      </c>
      <c r="I24" s="19">
        <v>8</v>
      </c>
      <c r="J24" s="19">
        <v>2</v>
      </c>
      <c r="K24" s="19">
        <v>7</v>
      </c>
      <c r="L24" s="19">
        <v>8</v>
      </c>
      <c r="M24" s="19">
        <v>13</v>
      </c>
      <c r="N24" s="19">
        <v>18</v>
      </c>
      <c r="O24" s="19">
        <v>0</v>
      </c>
      <c r="P24" s="19">
        <v>62</v>
      </c>
      <c r="Q24" s="19">
        <v>200</v>
      </c>
      <c r="R24" s="20">
        <v>40.32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62</v>
      </c>
      <c r="E25" s="19">
        <v>62</v>
      </c>
      <c r="F25" s="20">
        <v>100</v>
      </c>
      <c r="G25" s="19">
        <v>3</v>
      </c>
      <c r="H25" s="19">
        <v>5</v>
      </c>
      <c r="I25" s="19">
        <v>9</v>
      </c>
      <c r="J25" s="19">
        <v>13</v>
      </c>
      <c r="K25" s="19">
        <v>10</v>
      </c>
      <c r="L25" s="19">
        <v>5</v>
      </c>
      <c r="M25" s="19">
        <v>3</v>
      </c>
      <c r="N25" s="19">
        <v>14</v>
      </c>
      <c r="O25" s="19">
        <v>0</v>
      </c>
      <c r="P25" s="19">
        <v>62</v>
      </c>
      <c r="Q25" s="19">
        <v>253</v>
      </c>
      <c r="R25" s="20">
        <v>51.01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124</v>
      </c>
      <c r="E26" s="22">
        <v>124</v>
      </c>
      <c r="F26" s="23">
        <v>100</v>
      </c>
      <c r="G26" s="22">
        <v>7</v>
      </c>
      <c r="H26" s="22">
        <v>7</v>
      </c>
      <c r="I26" s="22">
        <v>17</v>
      </c>
      <c r="J26" s="22">
        <v>15</v>
      </c>
      <c r="K26" s="22">
        <v>17</v>
      </c>
      <c r="L26" s="22">
        <v>13</v>
      </c>
      <c r="M26" s="22">
        <v>16</v>
      </c>
      <c r="N26" s="22">
        <v>32</v>
      </c>
      <c r="O26" s="22">
        <v>0</v>
      </c>
      <c r="P26" s="22">
        <v>124</v>
      </c>
      <c r="Q26" s="22">
        <v>453</v>
      </c>
      <c r="R26" s="23">
        <v>45.67</v>
      </c>
      <c r="T26" s="5"/>
    </row>
    <row r="27" spans="1:20" s="4" customFormat="1" ht="15" customHeight="1" x14ac:dyDescent="0.25">
      <c r="A27" s="78">
        <v>7</v>
      </c>
      <c r="B27" s="79" t="s">
        <v>45</v>
      </c>
      <c r="C27" s="24" t="s">
        <v>17</v>
      </c>
      <c r="D27" s="18">
        <v>79</v>
      </c>
      <c r="E27" s="19">
        <v>79</v>
      </c>
      <c r="F27" s="20">
        <v>100</v>
      </c>
      <c r="G27" s="19">
        <v>10</v>
      </c>
      <c r="H27" s="19">
        <v>4</v>
      </c>
      <c r="I27" s="19">
        <v>7</v>
      </c>
      <c r="J27" s="19">
        <v>9</v>
      </c>
      <c r="K27" s="19">
        <v>9</v>
      </c>
      <c r="L27" s="19">
        <v>13</v>
      </c>
      <c r="M27" s="19">
        <v>8</v>
      </c>
      <c r="N27" s="19">
        <v>19</v>
      </c>
      <c r="O27" s="19">
        <v>0</v>
      </c>
      <c r="P27" s="19">
        <v>79</v>
      </c>
      <c r="Q27" s="19">
        <v>305</v>
      </c>
      <c r="R27" s="20">
        <v>48.26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74</v>
      </c>
      <c r="E28" s="19">
        <v>74</v>
      </c>
      <c r="F28" s="20">
        <v>100</v>
      </c>
      <c r="G28" s="19">
        <v>17</v>
      </c>
      <c r="H28" s="19">
        <v>14</v>
      </c>
      <c r="I28" s="19">
        <v>9</v>
      </c>
      <c r="J28" s="19">
        <v>4</v>
      </c>
      <c r="K28" s="19">
        <v>6</v>
      </c>
      <c r="L28" s="19">
        <v>9</v>
      </c>
      <c r="M28" s="19">
        <v>4</v>
      </c>
      <c r="N28" s="19">
        <v>11</v>
      </c>
      <c r="O28" s="19">
        <v>0</v>
      </c>
      <c r="P28" s="19">
        <v>74</v>
      </c>
      <c r="Q28" s="19">
        <v>378</v>
      </c>
      <c r="R28" s="20">
        <v>63.85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153</v>
      </c>
      <c r="E29" s="22">
        <v>153</v>
      </c>
      <c r="F29" s="23">
        <v>100</v>
      </c>
      <c r="G29" s="22">
        <v>27</v>
      </c>
      <c r="H29" s="22">
        <v>18</v>
      </c>
      <c r="I29" s="22">
        <v>16</v>
      </c>
      <c r="J29" s="22">
        <v>13</v>
      </c>
      <c r="K29" s="22">
        <v>15</v>
      </c>
      <c r="L29" s="22">
        <v>22</v>
      </c>
      <c r="M29" s="22">
        <v>12</v>
      </c>
      <c r="N29" s="22">
        <v>30</v>
      </c>
      <c r="O29" s="22">
        <v>0</v>
      </c>
      <c r="P29" s="22">
        <v>153</v>
      </c>
      <c r="Q29" s="22">
        <v>683</v>
      </c>
      <c r="R29" s="23">
        <v>55.8</v>
      </c>
      <c r="T29" s="5"/>
    </row>
    <row r="30" spans="1:20" s="4" customFormat="1" ht="15" customHeight="1" x14ac:dyDescent="0.25">
      <c r="A30" s="78">
        <v>8</v>
      </c>
      <c r="B30" s="79" t="s">
        <v>46</v>
      </c>
      <c r="C30" s="24" t="s">
        <v>17</v>
      </c>
      <c r="D30" s="18">
        <v>82</v>
      </c>
      <c r="E30" s="19">
        <v>82</v>
      </c>
      <c r="F30" s="20">
        <v>100</v>
      </c>
      <c r="G30" s="19">
        <v>1</v>
      </c>
      <c r="H30" s="19">
        <v>2</v>
      </c>
      <c r="I30" s="19">
        <v>8</v>
      </c>
      <c r="J30" s="19">
        <v>5</v>
      </c>
      <c r="K30" s="19">
        <v>6</v>
      </c>
      <c r="L30" s="19">
        <v>12</v>
      </c>
      <c r="M30" s="19">
        <v>17</v>
      </c>
      <c r="N30" s="19">
        <v>31</v>
      </c>
      <c r="O30" s="19">
        <v>0</v>
      </c>
      <c r="P30" s="19">
        <v>82</v>
      </c>
      <c r="Q30" s="19">
        <v>220</v>
      </c>
      <c r="R30" s="20">
        <v>33.54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76</v>
      </c>
      <c r="E31" s="19">
        <v>76</v>
      </c>
      <c r="F31" s="20">
        <v>100</v>
      </c>
      <c r="G31" s="19">
        <v>4</v>
      </c>
      <c r="H31" s="19">
        <v>4</v>
      </c>
      <c r="I31" s="19">
        <v>14</v>
      </c>
      <c r="J31" s="19">
        <v>5</v>
      </c>
      <c r="K31" s="19">
        <v>11</v>
      </c>
      <c r="L31" s="19">
        <v>13</v>
      </c>
      <c r="M31" s="19">
        <v>17</v>
      </c>
      <c r="N31" s="19">
        <v>8</v>
      </c>
      <c r="O31" s="19">
        <v>0</v>
      </c>
      <c r="P31" s="19">
        <v>76</v>
      </c>
      <c r="Q31" s="19">
        <v>294</v>
      </c>
      <c r="R31" s="20">
        <v>48.36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158</v>
      </c>
      <c r="E32" s="22">
        <v>158</v>
      </c>
      <c r="F32" s="23">
        <v>100</v>
      </c>
      <c r="G32" s="22">
        <v>5</v>
      </c>
      <c r="H32" s="22">
        <v>6</v>
      </c>
      <c r="I32" s="22">
        <v>22</v>
      </c>
      <c r="J32" s="22">
        <v>10</v>
      </c>
      <c r="K32" s="22">
        <v>17</v>
      </c>
      <c r="L32" s="22">
        <v>25</v>
      </c>
      <c r="M32" s="22">
        <v>34</v>
      </c>
      <c r="N32" s="22">
        <v>39</v>
      </c>
      <c r="O32" s="22">
        <v>0</v>
      </c>
      <c r="P32" s="22">
        <v>158</v>
      </c>
      <c r="Q32" s="22">
        <v>514</v>
      </c>
      <c r="R32" s="23">
        <v>40.659999999999997</v>
      </c>
      <c r="T32" s="5"/>
    </row>
    <row r="33" spans="1:20" s="4" customFormat="1" ht="15" customHeight="1" x14ac:dyDescent="0.25">
      <c r="A33" s="78">
        <v>9</v>
      </c>
      <c r="B33" s="79" t="s">
        <v>47</v>
      </c>
      <c r="C33" s="24" t="s">
        <v>17</v>
      </c>
      <c r="D33" s="18">
        <v>59</v>
      </c>
      <c r="E33" s="19">
        <v>59</v>
      </c>
      <c r="F33" s="20">
        <v>100</v>
      </c>
      <c r="G33" s="19">
        <v>2</v>
      </c>
      <c r="H33" s="19">
        <v>2</v>
      </c>
      <c r="I33" s="19">
        <v>5</v>
      </c>
      <c r="J33" s="19">
        <v>8</v>
      </c>
      <c r="K33" s="19">
        <v>8</v>
      </c>
      <c r="L33" s="19">
        <v>19</v>
      </c>
      <c r="M33" s="19">
        <v>10</v>
      </c>
      <c r="N33" s="19">
        <v>5</v>
      </c>
      <c r="O33" s="19">
        <v>0</v>
      </c>
      <c r="P33" s="19">
        <v>59</v>
      </c>
      <c r="Q33" s="19">
        <v>214</v>
      </c>
      <c r="R33" s="20">
        <v>45.34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35</v>
      </c>
      <c r="E34" s="19">
        <v>35</v>
      </c>
      <c r="F34" s="20">
        <v>100</v>
      </c>
      <c r="G34" s="19">
        <v>6</v>
      </c>
      <c r="H34" s="19">
        <v>6</v>
      </c>
      <c r="I34" s="19">
        <v>6</v>
      </c>
      <c r="J34" s="19">
        <v>5</v>
      </c>
      <c r="K34" s="19">
        <v>6</v>
      </c>
      <c r="L34" s="19">
        <v>3</v>
      </c>
      <c r="M34" s="19">
        <v>2</v>
      </c>
      <c r="N34" s="19">
        <v>1</v>
      </c>
      <c r="O34" s="19">
        <v>0</v>
      </c>
      <c r="P34" s="19">
        <v>35</v>
      </c>
      <c r="Q34" s="19">
        <v>189</v>
      </c>
      <c r="R34" s="20">
        <v>67.5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94</v>
      </c>
      <c r="E35" s="22">
        <v>94</v>
      </c>
      <c r="F35" s="23">
        <v>100</v>
      </c>
      <c r="G35" s="22">
        <v>8</v>
      </c>
      <c r="H35" s="22">
        <v>8</v>
      </c>
      <c r="I35" s="22">
        <v>11</v>
      </c>
      <c r="J35" s="22">
        <v>13</v>
      </c>
      <c r="K35" s="22">
        <v>14</v>
      </c>
      <c r="L35" s="22">
        <v>22</v>
      </c>
      <c r="M35" s="22">
        <v>12</v>
      </c>
      <c r="N35" s="22">
        <v>6</v>
      </c>
      <c r="O35" s="22">
        <v>0</v>
      </c>
      <c r="P35" s="22">
        <v>94</v>
      </c>
      <c r="Q35" s="22">
        <v>403</v>
      </c>
      <c r="R35" s="23">
        <v>53.59</v>
      </c>
      <c r="T35" s="5"/>
    </row>
    <row r="36" spans="1:20" s="4" customFormat="1" ht="15" customHeight="1" x14ac:dyDescent="0.25">
      <c r="A36" s="78">
        <v>10</v>
      </c>
      <c r="B36" s="79" t="s">
        <v>48</v>
      </c>
      <c r="C36" s="24" t="s">
        <v>17</v>
      </c>
      <c r="D36" s="18">
        <v>12</v>
      </c>
      <c r="E36" s="19">
        <v>12</v>
      </c>
      <c r="F36" s="20">
        <v>100</v>
      </c>
      <c r="G36" s="19">
        <v>0</v>
      </c>
      <c r="H36" s="19">
        <v>1</v>
      </c>
      <c r="I36" s="19">
        <v>0</v>
      </c>
      <c r="J36" s="19">
        <v>2</v>
      </c>
      <c r="K36" s="19">
        <v>4</v>
      </c>
      <c r="L36" s="19">
        <v>3</v>
      </c>
      <c r="M36" s="19">
        <v>2</v>
      </c>
      <c r="N36" s="19">
        <v>0</v>
      </c>
      <c r="O36" s="19">
        <v>0</v>
      </c>
      <c r="P36" s="19">
        <v>12</v>
      </c>
      <c r="Q36" s="19">
        <v>46</v>
      </c>
      <c r="R36" s="20">
        <v>47.92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20</v>
      </c>
      <c r="E37" s="19">
        <v>20</v>
      </c>
      <c r="F37" s="20">
        <v>100</v>
      </c>
      <c r="G37" s="19">
        <v>6</v>
      </c>
      <c r="H37" s="19">
        <v>3</v>
      </c>
      <c r="I37" s="19">
        <v>2</v>
      </c>
      <c r="J37" s="19">
        <v>3</v>
      </c>
      <c r="K37" s="19">
        <v>1</v>
      </c>
      <c r="L37" s="19">
        <v>3</v>
      </c>
      <c r="M37" s="19">
        <v>2</v>
      </c>
      <c r="N37" s="19">
        <v>0</v>
      </c>
      <c r="O37" s="19">
        <v>0</v>
      </c>
      <c r="P37" s="19">
        <v>20</v>
      </c>
      <c r="Q37" s="19">
        <v>113</v>
      </c>
      <c r="R37" s="20">
        <v>70.63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32</v>
      </c>
      <c r="E38" s="22">
        <v>32</v>
      </c>
      <c r="F38" s="23">
        <v>100</v>
      </c>
      <c r="G38" s="22">
        <v>6</v>
      </c>
      <c r="H38" s="22">
        <v>4</v>
      </c>
      <c r="I38" s="22">
        <v>2</v>
      </c>
      <c r="J38" s="22">
        <v>5</v>
      </c>
      <c r="K38" s="22">
        <v>5</v>
      </c>
      <c r="L38" s="22">
        <v>6</v>
      </c>
      <c r="M38" s="22">
        <v>4</v>
      </c>
      <c r="N38" s="22">
        <v>0</v>
      </c>
      <c r="O38" s="22">
        <v>0</v>
      </c>
      <c r="P38" s="22">
        <v>32</v>
      </c>
      <c r="Q38" s="22">
        <v>159</v>
      </c>
      <c r="R38" s="23">
        <v>62.11</v>
      </c>
      <c r="T38" s="5"/>
    </row>
    <row r="39" spans="1:20" s="4" customFormat="1" ht="15" customHeight="1" x14ac:dyDescent="0.25">
      <c r="A39" s="78">
        <v>11</v>
      </c>
      <c r="B39" s="79" t="s">
        <v>49</v>
      </c>
      <c r="C39" s="24" t="s">
        <v>17</v>
      </c>
      <c r="D39" s="18">
        <v>8</v>
      </c>
      <c r="E39" s="19">
        <v>8</v>
      </c>
      <c r="F39" s="20">
        <v>100</v>
      </c>
      <c r="G39" s="19">
        <v>1</v>
      </c>
      <c r="H39" s="19">
        <v>4</v>
      </c>
      <c r="I39" s="19">
        <v>2</v>
      </c>
      <c r="J39" s="19">
        <v>0</v>
      </c>
      <c r="K39" s="19">
        <v>1</v>
      </c>
      <c r="L39" s="19">
        <v>0</v>
      </c>
      <c r="M39" s="19">
        <v>0</v>
      </c>
      <c r="N39" s="19">
        <v>0</v>
      </c>
      <c r="O39" s="19">
        <v>0</v>
      </c>
      <c r="P39" s="19">
        <v>8</v>
      </c>
      <c r="Q39" s="19">
        <v>52</v>
      </c>
      <c r="R39" s="20">
        <v>81.25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18</v>
      </c>
      <c r="E40" s="19">
        <v>18</v>
      </c>
      <c r="F40" s="20">
        <v>100</v>
      </c>
      <c r="G40" s="19">
        <v>3</v>
      </c>
      <c r="H40" s="19">
        <v>6</v>
      </c>
      <c r="I40" s="19">
        <v>4</v>
      </c>
      <c r="J40" s="19">
        <v>5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18</v>
      </c>
      <c r="Q40" s="19">
        <v>115</v>
      </c>
      <c r="R40" s="20">
        <v>79.86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26</v>
      </c>
      <c r="E41" s="22">
        <v>26</v>
      </c>
      <c r="F41" s="23">
        <v>100</v>
      </c>
      <c r="G41" s="22">
        <v>4</v>
      </c>
      <c r="H41" s="22">
        <v>10</v>
      </c>
      <c r="I41" s="22">
        <v>6</v>
      </c>
      <c r="J41" s="22">
        <v>5</v>
      </c>
      <c r="K41" s="22">
        <v>1</v>
      </c>
      <c r="L41" s="22">
        <v>0</v>
      </c>
      <c r="M41" s="22">
        <v>0</v>
      </c>
      <c r="N41" s="22">
        <v>0</v>
      </c>
      <c r="O41" s="22">
        <v>0</v>
      </c>
      <c r="P41" s="22">
        <v>26</v>
      </c>
      <c r="Q41" s="22">
        <v>167</v>
      </c>
      <c r="R41" s="23">
        <v>80.290000000000006</v>
      </c>
      <c r="T41" s="5"/>
    </row>
    <row r="42" spans="1:20" s="4" customFormat="1" ht="15" customHeight="1" x14ac:dyDescent="0.25">
      <c r="A42" s="78">
        <v>12</v>
      </c>
      <c r="B42" s="79" t="s">
        <v>50</v>
      </c>
      <c r="C42" s="24" t="s">
        <v>17</v>
      </c>
      <c r="D42" s="18">
        <v>70</v>
      </c>
      <c r="E42" s="19">
        <v>70</v>
      </c>
      <c r="F42" s="20">
        <v>100</v>
      </c>
      <c r="G42" s="19">
        <v>5</v>
      </c>
      <c r="H42" s="19">
        <v>2</v>
      </c>
      <c r="I42" s="19">
        <v>7</v>
      </c>
      <c r="J42" s="19">
        <v>7</v>
      </c>
      <c r="K42" s="19">
        <v>3</v>
      </c>
      <c r="L42" s="19">
        <v>12</v>
      </c>
      <c r="M42" s="19">
        <v>17</v>
      </c>
      <c r="N42" s="19">
        <v>17</v>
      </c>
      <c r="O42" s="19">
        <v>0</v>
      </c>
      <c r="P42" s="19">
        <v>70</v>
      </c>
      <c r="Q42" s="19">
        <v>230</v>
      </c>
      <c r="R42" s="20">
        <v>41.07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46</v>
      </c>
      <c r="E43" s="19">
        <v>46</v>
      </c>
      <c r="F43" s="20">
        <v>100</v>
      </c>
      <c r="G43" s="19">
        <v>3</v>
      </c>
      <c r="H43" s="19">
        <v>3</v>
      </c>
      <c r="I43" s="19">
        <v>4</v>
      </c>
      <c r="J43" s="19">
        <v>8</v>
      </c>
      <c r="K43" s="19">
        <v>12</v>
      </c>
      <c r="L43" s="19">
        <v>6</v>
      </c>
      <c r="M43" s="19">
        <v>8</v>
      </c>
      <c r="N43" s="19">
        <v>2</v>
      </c>
      <c r="O43" s="19">
        <v>0</v>
      </c>
      <c r="P43" s="19">
        <v>46</v>
      </c>
      <c r="Q43" s="19">
        <v>193</v>
      </c>
      <c r="R43" s="20">
        <v>52.45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116</v>
      </c>
      <c r="E44" s="22">
        <v>116</v>
      </c>
      <c r="F44" s="23">
        <v>100</v>
      </c>
      <c r="G44" s="22">
        <v>8</v>
      </c>
      <c r="H44" s="22">
        <v>5</v>
      </c>
      <c r="I44" s="22">
        <v>11</v>
      </c>
      <c r="J44" s="22">
        <v>15</v>
      </c>
      <c r="K44" s="22">
        <v>15</v>
      </c>
      <c r="L44" s="22">
        <v>18</v>
      </c>
      <c r="M44" s="22">
        <v>25</v>
      </c>
      <c r="N44" s="22">
        <v>19</v>
      </c>
      <c r="O44" s="22">
        <v>0</v>
      </c>
      <c r="P44" s="22">
        <v>116</v>
      </c>
      <c r="Q44" s="22">
        <v>423</v>
      </c>
      <c r="R44" s="23">
        <v>45.58</v>
      </c>
      <c r="T44" s="5"/>
    </row>
    <row r="45" spans="1:20" s="4" customFormat="1" ht="15" customHeight="1" x14ac:dyDescent="0.25">
      <c r="A45" s="78">
        <v>13</v>
      </c>
      <c r="B45" s="79" t="s">
        <v>51</v>
      </c>
      <c r="C45" s="24" t="s">
        <v>17</v>
      </c>
      <c r="D45" s="18">
        <v>22</v>
      </c>
      <c r="E45" s="19">
        <v>22</v>
      </c>
      <c r="F45" s="20">
        <v>100</v>
      </c>
      <c r="G45" s="19">
        <v>1</v>
      </c>
      <c r="H45" s="19">
        <v>1</v>
      </c>
      <c r="I45" s="19">
        <v>1</v>
      </c>
      <c r="J45" s="19">
        <v>1</v>
      </c>
      <c r="K45" s="19">
        <v>4</v>
      </c>
      <c r="L45" s="19">
        <v>8</v>
      </c>
      <c r="M45" s="19">
        <v>6</v>
      </c>
      <c r="N45" s="19">
        <v>0</v>
      </c>
      <c r="O45" s="19">
        <v>0</v>
      </c>
      <c r="P45" s="19">
        <v>22</v>
      </c>
      <c r="Q45" s="19">
        <v>78</v>
      </c>
      <c r="R45" s="20">
        <v>44.32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19</v>
      </c>
      <c r="E46" s="19">
        <v>19</v>
      </c>
      <c r="F46" s="20">
        <v>100</v>
      </c>
      <c r="G46" s="19">
        <v>1</v>
      </c>
      <c r="H46" s="19">
        <v>0</v>
      </c>
      <c r="I46" s="19">
        <v>2</v>
      </c>
      <c r="J46" s="19">
        <v>4</v>
      </c>
      <c r="K46" s="19">
        <v>4</v>
      </c>
      <c r="L46" s="19">
        <v>6</v>
      </c>
      <c r="M46" s="19">
        <v>2</v>
      </c>
      <c r="N46" s="19">
        <v>0</v>
      </c>
      <c r="O46" s="19">
        <v>0</v>
      </c>
      <c r="P46" s="19">
        <v>19</v>
      </c>
      <c r="Q46" s="19">
        <v>78</v>
      </c>
      <c r="R46" s="20">
        <v>51.32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41</v>
      </c>
      <c r="E47" s="22">
        <v>41</v>
      </c>
      <c r="F47" s="23">
        <v>100</v>
      </c>
      <c r="G47" s="22">
        <v>2</v>
      </c>
      <c r="H47" s="22">
        <v>1</v>
      </c>
      <c r="I47" s="22">
        <v>3</v>
      </c>
      <c r="J47" s="22">
        <v>5</v>
      </c>
      <c r="K47" s="22">
        <v>8</v>
      </c>
      <c r="L47" s="22">
        <v>14</v>
      </c>
      <c r="M47" s="22">
        <v>8</v>
      </c>
      <c r="N47" s="22">
        <v>0</v>
      </c>
      <c r="O47" s="22">
        <v>0</v>
      </c>
      <c r="P47" s="22">
        <v>41</v>
      </c>
      <c r="Q47" s="22">
        <v>156</v>
      </c>
      <c r="R47" s="23">
        <v>47.56</v>
      </c>
      <c r="T47" s="5"/>
    </row>
    <row r="48" spans="1:20" s="4" customFormat="1" ht="15" customHeight="1" x14ac:dyDescent="0.25">
      <c r="A48" s="78">
        <v>14</v>
      </c>
      <c r="B48" s="79" t="s">
        <v>52</v>
      </c>
      <c r="C48" s="24" t="s">
        <v>17</v>
      </c>
      <c r="D48" s="18">
        <v>1</v>
      </c>
      <c r="E48" s="19">
        <v>1</v>
      </c>
      <c r="F48" s="20">
        <v>100</v>
      </c>
      <c r="G48" s="19">
        <v>0</v>
      </c>
      <c r="H48" s="19">
        <v>0</v>
      </c>
      <c r="I48" s="19">
        <v>0</v>
      </c>
      <c r="J48" s="19">
        <v>1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1</v>
      </c>
      <c r="Q48" s="19">
        <v>5</v>
      </c>
      <c r="R48" s="20">
        <v>62.5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90" t="s">
        <v>103</v>
      </c>
      <c r="E49" s="19"/>
      <c r="F49" s="20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1</v>
      </c>
      <c r="E50" s="22">
        <v>1</v>
      </c>
      <c r="F50" s="23">
        <v>100</v>
      </c>
      <c r="G50" s="22">
        <v>0</v>
      </c>
      <c r="H50" s="22">
        <v>0</v>
      </c>
      <c r="I50" s="22">
        <v>0</v>
      </c>
      <c r="J50" s="22">
        <v>1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1</v>
      </c>
      <c r="Q50" s="22">
        <v>5</v>
      </c>
      <c r="R50" s="23">
        <v>62.5</v>
      </c>
      <c r="T50" s="5"/>
    </row>
    <row r="51" spans="1:20" s="4" customFormat="1" ht="15" customHeight="1" x14ac:dyDescent="0.25">
      <c r="A51" s="78">
        <v>15</v>
      </c>
      <c r="B51" s="79" t="s">
        <v>53</v>
      </c>
      <c r="C51" s="24" t="s">
        <v>17</v>
      </c>
      <c r="D51" s="18">
        <v>70</v>
      </c>
      <c r="E51" s="19">
        <v>70</v>
      </c>
      <c r="F51" s="20">
        <v>100</v>
      </c>
      <c r="G51" s="19">
        <v>6</v>
      </c>
      <c r="H51" s="19">
        <v>3</v>
      </c>
      <c r="I51" s="19">
        <v>5</v>
      </c>
      <c r="J51" s="19">
        <v>10</v>
      </c>
      <c r="K51" s="19">
        <v>9</v>
      </c>
      <c r="L51" s="19">
        <v>14</v>
      </c>
      <c r="M51" s="19">
        <v>18</v>
      </c>
      <c r="N51" s="19">
        <v>5</v>
      </c>
      <c r="O51" s="19">
        <v>0</v>
      </c>
      <c r="P51" s="19">
        <v>70</v>
      </c>
      <c r="Q51" s="19">
        <v>268</v>
      </c>
      <c r="R51" s="20">
        <v>47.86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66</v>
      </c>
      <c r="E52" s="19">
        <v>66</v>
      </c>
      <c r="F52" s="20">
        <v>100</v>
      </c>
      <c r="G52" s="19">
        <v>8</v>
      </c>
      <c r="H52" s="19">
        <v>13</v>
      </c>
      <c r="I52" s="19">
        <v>4</v>
      </c>
      <c r="J52" s="19">
        <v>14</v>
      </c>
      <c r="K52" s="19">
        <v>14</v>
      </c>
      <c r="L52" s="19">
        <v>10</v>
      </c>
      <c r="M52" s="19">
        <v>3</v>
      </c>
      <c r="N52" s="19">
        <v>0</v>
      </c>
      <c r="O52" s="19">
        <v>0</v>
      </c>
      <c r="P52" s="19">
        <v>66</v>
      </c>
      <c r="Q52" s="19">
        <v>341</v>
      </c>
      <c r="R52" s="20">
        <v>64.58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136</v>
      </c>
      <c r="E53" s="22">
        <v>136</v>
      </c>
      <c r="F53" s="23">
        <v>100</v>
      </c>
      <c r="G53" s="22">
        <v>14</v>
      </c>
      <c r="H53" s="22">
        <v>16</v>
      </c>
      <c r="I53" s="22">
        <v>9</v>
      </c>
      <c r="J53" s="22">
        <v>24</v>
      </c>
      <c r="K53" s="22">
        <v>23</v>
      </c>
      <c r="L53" s="22">
        <v>24</v>
      </c>
      <c r="M53" s="22">
        <v>21</v>
      </c>
      <c r="N53" s="22">
        <v>5</v>
      </c>
      <c r="O53" s="22">
        <v>0</v>
      </c>
      <c r="P53" s="22">
        <v>136</v>
      </c>
      <c r="Q53" s="22">
        <v>609</v>
      </c>
      <c r="R53" s="23">
        <v>55.97</v>
      </c>
      <c r="T53" s="5"/>
    </row>
    <row r="54" spans="1:20" s="4" customFormat="1" ht="15" customHeight="1" x14ac:dyDescent="0.25">
      <c r="A54" s="78">
        <v>16</v>
      </c>
      <c r="B54" s="79" t="s">
        <v>54</v>
      </c>
      <c r="C54" s="24" t="s">
        <v>17</v>
      </c>
      <c r="D54" s="18">
        <v>43</v>
      </c>
      <c r="E54" s="19">
        <v>43</v>
      </c>
      <c r="F54" s="20">
        <v>100</v>
      </c>
      <c r="G54" s="19">
        <v>10</v>
      </c>
      <c r="H54" s="19">
        <v>4</v>
      </c>
      <c r="I54" s="19">
        <v>7</v>
      </c>
      <c r="J54" s="19">
        <v>7</v>
      </c>
      <c r="K54" s="19">
        <v>5</v>
      </c>
      <c r="L54" s="19">
        <v>7</v>
      </c>
      <c r="M54" s="19">
        <v>3</v>
      </c>
      <c r="N54" s="19">
        <v>0</v>
      </c>
      <c r="O54" s="19">
        <v>0</v>
      </c>
      <c r="P54" s="19">
        <v>43</v>
      </c>
      <c r="Q54" s="19">
        <v>232</v>
      </c>
      <c r="R54" s="20">
        <v>67.44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40</v>
      </c>
      <c r="E55" s="19">
        <v>40</v>
      </c>
      <c r="F55" s="20">
        <v>100</v>
      </c>
      <c r="G55" s="19">
        <v>6</v>
      </c>
      <c r="H55" s="19">
        <v>10</v>
      </c>
      <c r="I55" s="19">
        <v>7</v>
      </c>
      <c r="J55" s="19">
        <v>6</v>
      </c>
      <c r="K55" s="19">
        <v>3</v>
      </c>
      <c r="L55" s="19">
        <v>5</v>
      </c>
      <c r="M55" s="19">
        <v>2</v>
      </c>
      <c r="N55" s="19">
        <v>1</v>
      </c>
      <c r="O55" s="19">
        <v>0</v>
      </c>
      <c r="P55" s="19">
        <v>40</v>
      </c>
      <c r="Q55" s="19">
        <v>222</v>
      </c>
      <c r="R55" s="20">
        <v>69.38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83</v>
      </c>
      <c r="E56" s="22">
        <v>83</v>
      </c>
      <c r="F56" s="23">
        <v>100</v>
      </c>
      <c r="G56" s="22">
        <v>16</v>
      </c>
      <c r="H56" s="22">
        <v>14</v>
      </c>
      <c r="I56" s="22">
        <v>14</v>
      </c>
      <c r="J56" s="22">
        <v>13</v>
      </c>
      <c r="K56" s="22">
        <v>8</v>
      </c>
      <c r="L56" s="22">
        <v>12</v>
      </c>
      <c r="M56" s="22">
        <v>5</v>
      </c>
      <c r="N56" s="22">
        <v>1</v>
      </c>
      <c r="O56" s="22">
        <v>0</v>
      </c>
      <c r="P56" s="22">
        <v>83</v>
      </c>
      <c r="Q56" s="22">
        <v>454</v>
      </c>
      <c r="R56" s="23">
        <v>68.37</v>
      </c>
      <c r="T56" s="5"/>
    </row>
    <row r="57" spans="1:20" s="4" customFormat="1" ht="15" customHeight="1" x14ac:dyDescent="0.25">
      <c r="A57" s="78">
        <v>17</v>
      </c>
      <c r="B57" s="79" t="s">
        <v>55</v>
      </c>
      <c r="C57" s="24" t="s">
        <v>17</v>
      </c>
      <c r="D57" s="18">
        <v>43</v>
      </c>
      <c r="E57" s="19">
        <v>43</v>
      </c>
      <c r="F57" s="20">
        <v>100</v>
      </c>
      <c r="G57" s="19">
        <v>6</v>
      </c>
      <c r="H57" s="19">
        <v>6</v>
      </c>
      <c r="I57" s="19">
        <v>10</v>
      </c>
      <c r="J57" s="19">
        <v>3</v>
      </c>
      <c r="K57" s="19">
        <v>7</v>
      </c>
      <c r="L57" s="19">
        <v>8</v>
      </c>
      <c r="M57" s="19">
        <v>3</v>
      </c>
      <c r="N57" s="19">
        <v>0</v>
      </c>
      <c r="O57" s="19">
        <v>0</v>
      </c>
      <c r="P57" s="19">
        <v>43</v>
      </c>
      <c r="Q57" s="19">
        <v>223</v>
      </c>
      <c r="R57" s="20">
        <v>64.83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43</v>
      </c>
      <c r="E58" s="19">
        <v>43</v>
      </c>
      <c r="F58" s="20">
        <v>100</v>
      </c>
      <c r="G58" s="19">
        <v>11</v>
      </c>
      <c r="H58" s="19">
        <v>14</v>
      </c>
      <c r="I58" s="19">
        <v>10</v>
      </c>
      <c r="J58" s="19">
        <v>3</v>
      </c>
      <c r="K58" s="19">
        <v>4</v>
      </c>
      <c r="L58" s="19">
        <v>1</v>
      </c>
      <c r="M58" s="19">
        <v>0</v>
      </c>
      <c r="N58" s="19">
        <v>0</v>
      </c>
      <c r="O58" s="19">
        <v>0</v>
      </c>
      <c r="P58" s="19">
        <v>43</v>
      </c>
      <c r="Q58" s="19">
        <v>280</v>
      </c>
      <c r="R58" s="20">
        <v>81.400000000000006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86</v>
      </c>
      <c r="E59" s="22">
        <v>86</v>
      </c>
      <c r="F59" s="23">
        <v>100</v>
      </c>
      <c r="G59" s="22">
        <v>17</v>
      </c>
      <c r="H59" s="22">
        <v>20</v>
      </c>
      <c r="I59" s="22">
        <v>20</v>
      </c>
      <c r="J59" s="22">
        <v>6</v>
      </c>
      <c r="K59" s="22">
        <v>11</v>
      </c>
      <c r="L59" s="22">
        <v>9</v>
      </c>
      <c r="M59" s="22">
        <v>3</v>
      </c>
      <c r="N59" s="22">
        <v>0</v>
      </c>
      <c r="O59" s="22">
        <v>0</v>
      </c>
      <c r="P59" s="22">
        <v>86</v>
      </c>
      <c r="Q59" s="22">
        <v>503</v>
      </c>
      <c r="R59" s="23">
        <v>73.11</v>
      </c>
      <c r="T59" s="5"/>
    </row>
    <row r="60" spans="1:20" s="4" customFormat="1" ht="15" customHeight="1" x14ac:dyDescent="0.25">
      <c r="A60" s="78">
        <v>18</v>
      </c>
      <c r="B60" s="79" t="s">
        <v>56</v>
      </c>
      <c r="C60" s="24" t="s">
        <v>17</v>
      </c>
      <c r="D60" s="18">
        <v>18</v>
      </c>
      <c r="E60" s="19">
        <v>18</v>
      </c>
      <c r="F60" s="20">
        <v>100</v>
      </c>
      <c r="G60" s="19">
        <v>3</v>
      </c>
      <c r="H60" s="19">
        <v>2</v>
      </c>
      <c r="I60" s="19">
        <v>2</v>
      </c>
      <c r="J60" s="19">
        <v>2</v>
      </c>
      <c r="K60" s="19">
        <v>2</v>
      </c>
      <c r="L60" s="19">
        <v>4</v>
      </c>
      <c r="M60" s="19">
        <v>2</v>
      </c>
      <c r="N60" s="19">
        <v>1</v>
      </c>
      <c r="O60" s="19">
        <v>0</v>
      </c>
      <c r="P60" s="19">
        <v>18</v>
      </c>
      <c r="Q60" s="19">
        <v>85</v>
      </c>
      <c r="R60" s="20">
        <v>59.03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17</v>
      </c>
      <c r="E61" s="19">
        <v>17</v>
      </c>
      <c r="F61" s="20">
        <v>100</v>
      </c>
      <c r="G61" s="19">
        <v>3</v>
      </c>
      <c r="H61" s="19">
        <v>2</v>
      </c>
      <c r="I61" s="19">
        <v>1</v>
      </c>
      <c r="J61" s="19">
        <v>3</v>
      </c>
      <c r="K61" s="19">
        <v>4</v>
      </c>
      <c r="L61" s="19">
        <v>3</v>
      </c>
      <c r="M61" s="19">
        <v>1</v>
      </c>
      <c r="N61" s="19">
        <v>0</v>
      </c>
      <c r="O61" s="19">
        <v>0</v>
      </c>
      <c r="P61" s="19">
        <v>17</v>
      </c>
      <c r="Q61" s="19">
        <v>86</v>
      </c>
      <c r="R61" s="20">
        <v>63.24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35</v>
      </c>
      <c r="E62" s="22">
        <v>35</v>
      </c>
      <c r="F62" s="23">
        <v>100</v>
      </c>
      <c r="G62" s="22">
        <v>6</v>
      </c>
      <c r="H62" s="22">
        <v>4</v>
      </c>
      <c r="I62" s="22">
        <v>3</v>
      </c>
      <c r="J62" s="22">
        <v>5</v>
      </c>
      <c r="K62" s="22">
        <v>6</v>
      </c>
      <c r="L62" s="22">
        <v>7</v>
      </c>
      <c r="M62" s="22">
        <v>3</v>
      </c>
      <c r="N62" s="22">
        <v>1</v>
      </c>
      <c r="O62" s="22">
        <v>0</v>
      </c>
      <c r="P62" s="22">
        <v>35</v>
      </c>
      <c r="Q62" s="22">
        <v>171</v>
      </c>
      <c r="R62" s="23">
        <v>61.07</v>
      </c>
      <c r="T62" s="5"/>
    </row>
    <row r="63" spans="1:20" s="4" customFormat="1" ht="15" customHeight="1" x14ac:dyDescent="0.25">
      <c r="A63" s="78">
        <v>19</v>
      </c>
      <c r="B63" s="79" t="s">
        <v>57</v>
      </c>
      <c r="C63" s="24" t="s">
        <v>17</v>
      </c>
      <c r="D63" s="18">
        <v>32</v>
      </c>
      <c r="E63" s="19">
        <v>32</v>
      </c>
      <c r="F63" s="20">
        <v>100</v>
      </c>
      <c r="G63" s="19">
        <v>0</v>
      </c>
      <c r="H63" s="19">
        <v>0</v>
      </c>
      <c r="I63" s="19">
        <v>3</v>
      </c>
      <c r="J63" s="19">
        <v>2</v>
      </c>
      <c r="K63" s="19">
        <v>5</v>
      </c>
      <c r="L63" s="19">
        <v>10</v>
      </c>
      <c r="M63" s="19">
        <v>12</v>
      </c>
      <c r="N63" s="19">
        <v>0</v>
      </c>
      <c r="O63" s="19">
        <v>0</v>
      </c>
      <c r="P63" s="19">
        <v>32</v>
      </c>
      <c r="Q63" s="19">
        <v>102</v>
      </c>
      <c r="R63" s="20">
        <v>39.840000000000003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29</v>
      </c>
      <c r="E64" s="19">
        <v>29</v>
      </c>
      <c r="F64" s="20">
        <v>100</v>
      </c>
      <c r="G64" s="19">
        <v>1</v>
      </c>
      <c r="H64" s="19">
        <v>4</v>
      </c>
      <c r="I64" s="19">
        <v>5</v>
      </c>
      <c r="J64" s="19">
        <v>5</v>
      </c>
      <c r="K64" s="19">
        <v>8</v>
      </c>
      <c r="L64" s="19">
        <v>4</v>
      </c>
      <c r="M64" s="19">
        <v>1</v>
      </c>
      <c r="N64" s="19">
        <v>1</v>
      </c>
      <c r="O64" s="19">
        <v>0</v>
      </c>
      <c r="P64" s="19">
        <v>29</v>
      </c>
      <c r="Q64" s="19">
        <v>138</v>
      </c>
      <c r="R64" s="20">
        <v>59.48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61</v>
      </c>
      <c r="E65" s="22">
        <v>61</v>
      </c>
      <c r="F65" s="23">
        <v>100</v>
      </c>
      <c r="G65" s="22">
        <v>1</v>
      </c>
      <c r="H65" s="22">
        <v>4</v>
      </c>
      <c r="I65" s="22">
        <v>8</v>
      </c>
      <c r="J65" s="22">
        <v>7</v>
      </c>
      <c r="K65" s="22">
        <v>13</v>
      </c>
      <c r="L65" s="22">
        <v>14</v>
      </c>
      <c r="M65" s="22">
        <v>13</v>
      </c>
      <c r="N65" s="22">
        <v>1</v>
      </c>
      <c r="O65" s="22">
        <v>0</v>
      </c>
      <c r="P65" s="22">
        <v>61</v>
      </c>
      <c r="Q65" s="22">
        <v>240</v>
      </c>
      <c r="R65" s="23">
        <v>49.18</v>
      </c>
      <c r="T65" s="5"/>
    </row>
    <row r="66" spans="1:20" s="4" customFormat="1" ht="15" customHeight="1" x14ac:dyDescent="0.25">
      <c r="A66" s="78">
        <v>20</v>
      </c>
      <c r="B66" s="79" t="s">
        <v>58</v>
      </c>
      <c r="C66" s="24" t="s">
        <v>17</v>
      </c>
      <c r="D66" s="18">
        <v>14</v>
      </c>
      <c r="E66" s="19">
        <v>14</v>
      </c>
      <c r="F66" s="20">
        <v>100</v>
      </c>
      <c r="G66" s="19">
        <v>3</v>
      </c>
      <c r="H66" s="19">
        <v>1</v>
      </c>
      <c r="I66" s="19">
        <v>6</v>
      </c>
      <c r="J66" s="19">
        <v>3</v>
      </c>
      <c r="K66" s="19">
        <v>0</v>
      </c>
      <c r="L66" s="19">
        <v>0</v>
      </c>
      <c r="M66" s="19">
        <v>1</v>
      </c>
      <c r="N66" s="19">
        <v>0</v>
      </c>
      <c r="O66" s="19">
        <v>0</v>
      </c>
      <c r="P66" s="19">
        <v>14</v>
      </c>
      <c r="Q66" s="19">
        <v>84</v>
      </c>
      <c r="R66" s="20">
        <v>75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21</v>
      </c>
      <c r="E67" s="19">
        <v>21</v>
      </c>
      <c r="F67" s="20">
        <v>100</v>
      </c>
      <c r="G67" s="19">
        <v>6</v>
      </c>
      <c r="H67" s="19">
        <v>3</v>
      </c>
      <c r="I67" s="19">
        <v>8</v>
      </c>
      <c r="J67" s="19">
        <v>3</v>
      </c>
      <c r="K67" s="19">
        <v>1</v>
      </c>
      <c r="L67" s="19">
        <v>0</v>
      </c>
      <c r="M67" s="19">
        <v>0</v>
      </c>
      <c r="N67" s="19">
        <v>0</v>
      </c>
      <c r="O67" s="19">
        <v>0</v>
      </c>
      <c r="P67" s="19">
        <v>21</v>
      </c>
      <c r="Q67" s="19">
        <v>136</v>
      </c>
      <c r="R67" s="20">
        <v>80.95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35</v>
      </c>
      <c r="E68" s="22">
        <v>35</v>
      </c>
      <c r="F68" s="23">
        <v>100</v>
      </c>
      <c r="G68" s="22">
        <v>9</v>
      </c>
      <c r="H68" s="22">
        <v>4</v>
      </c>
      <c r="I68" s="22">
        <v>14</v>
      </c>
      <c r="J68" s="22">
        <v>6</v>
      </c>
      <c r="K68" s="22">
        <v>1</v>
      </c>
      <c r="L68" s="22">
        <v>0</v>
      </c>
      <c r="M68" s="22">
        <v>1</v>
      </c>
      <c r="N68" s="22">
        <v>0</v>
      </c>
      <c r="O68" s="22">
        <v>0</v>
      </c>
      <c r="P68" s="22">
        <v>35</v>
      </c>
      <c r="Q68" s="22">
        <v>220</v>
      </c>
      <c r="R68" s="23">
        <v>78.569999999999993</v>
      </c>
      <c r="T68" s="5"/>
    </row>
    <row r="69" spans="1:20" s="4" customFormat="1" ht="15" customHeight="1" x14ac:dyDescent="0.25">
      <c r="A69" s="78">
        <v>21</v>
      </c>
      <c r="B69" s="79" t="s">
        <v>59</v>
      </c>
      <c r="C69" s="24" t="s">
        <v>17</v>
      </c>
      <c r="D69" s="18">
        <v>32</v>
      </c>
      <c r="E69" s="19">
        <v>32</v>
      </c>
      <c r="F69" s="20">
        <v>100</v>
      </c>
      <c r="G69" s="19">
        <v>1</v>
      </c>
      <c r="H69" s="19">
        <v>2</v>
      </c>
      <c r="I69" s="19">
        <v>5</v>
      </c>
      <c r="J69" s="19">
        <v>6</v>
      </c>
      <c r="K69" s="19">
        <v>4</v>
      </c>
      <c r="L69" s="19">
        <v>5</v>
      </c>
      <c r="M69" s="19">
        <v>9</v>
      </c>
      <c r="N69" s="19">
        <v>0</v>
      </c>
      <c r="O69" s="19">
        <v>0</v>
      </c>
      <c r="P69" s="19">
        <v>32</v>
      </c>
      <c r="Q69" s="19">
        <v>131</v>
      </c>
      <c r="R69" s="20">
        <v>51.17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46</v>
      </c>
      <c r="E70" s="19">
        <v>46</v>
      </c>
      <c r="F70" s="20">
        <v>100</v>
      </c>
      <c r="G70" s="19">
        <v>8</v>
      </c>
      <c r="H70" s="19">
        <v>8</v>
      </c>
      <c r="I70" s="19">
        <v>7</v>
      </c>
      <c r="J70" s="19">
        <v>4</v>
      </c>
      <c r="K70" s="19">
        <v>10</v>
      </c>
      <c r="L70" s="19">
        <v>6</v>
      </c>
      <c r="M70" s="19">
        <v>3</v>
      </c>
      <c r="N70" s="19">
        <v>0</v>
      </c>
      <c r="O70" s="19">
        <v>0</v>
      </c>
      <c r="P70" s="19">
        <v>46</v>
      </c>
      <c r="Q70" s="19">
        <v>246</v>
      </c>
      <c r="R70" s="20">
        <v>66.849999999999994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78</v>
      </c>
      <c r="E71" s="22">
        <v>78</v>
      </c>
      <c r="F71" s="23">
        <v>100</v>
      </c>
      <c r="G71" s="22">
        <v>9</v>
      </c>
      <c r="H71" s="22">
        <v>10</v>
      </c>
      <c r="I71" s="22">
        <v>12</v>
      </c>
      <c r="J71" s="22">
        <v>10</v>
      </c>
      <c r="K71" s="22">
        <v>14</v>
      </c>
      <c r="L71" s="22">
        <v>11</v>
      </c>
      <c r="M71" s="22">
        <v>12</v>
      </c>
      <c r="N71" s="22">
        <v>0</v>
      </c>
      <c r="O71" s="22">
        <v>0</v>
      </c>
      <c r="P71" s="22">
        <v>78</v>
      </c>
      <c r="Q71" s="22">
        <v>377</v>
      </c>
      <c r="R71" s="23">
        <v>60.42</v>
      </c>
      <c r="T71" s="5"/>
    </row>
    <row r="72" spans="1:20" s="4" customFormat="1" ht="15" customHeight="1" x14ac:dyDescent="0.25">
      <c r="A72" s="78">
        <v>22</v>
      </c>
      <c r="B72" s="79" t="s">
        <v>60</v>
      </c>
      <c r="C72" s="24" t="s">
        <v>17</v>
      </c>
      <c r="D72" s="18">
        <v>48</v>
      </c>
      <c r="E72" s="19">
        <v>48</v>
      </c>
      <c r="F72" s="20">
        <v>100</v>
      </c>
      <c r="G72" s="19">
        <v>6</v>
      </c>
      <c r="H72" s="19">
        <v>2</v>
      </c>
      <c r="I72" s="19">
        <v>7</v>
      </c>
      <c r="J72" s="19">
        <v>5</v>
      </c>
      <c r="K72" s="19">
        <v>6</v>
      </c>
      <c r="L72" s="19">
        <v>12</v>
      </c>
      <c r="M72" s="19">
        <v>5</v>
      </c>
      <c r="N72" s="19">
        <v>5</v>
      </c>
      <c r="O72" s="19">
        <v>0</v>
      </c>
      <c r="P72" s="19">
        <v>48</v>
      </c>
      <c r="Q72" s="19">
        <v>204</v>
      </c>
      <c r="R72" s="20">
        <v>53.13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40</v>
      </c>
      <c r="E73" s="19">
        <v>40</v>
      </c>
      <c r="F73" s="20">
        <v>100</v>
      </c>
      <c r="G73" s="19">
        <v>9</v>
      </c>
      <c r="H73" s="19">
        <v>3</v>
      </c>
      <c r="I73" s="19">
        <v>4</v>
      </c>
      <c r="J73" s="19">
        <v>7</v>
      </c>
      <c r="K73" s="19">
        <v>8</v>
      </c>
      <c r="L73" s="19">
        <v>4</v>
      </c>
      <c r="M73" s="19">
        <v>4</v>
      </c>
      <c r="N73" s="19">
        <v>1</v>
      </c>
      <c r="O73" s="19">
        <v>0</v>
      </c>
      <c r="P73" s="19">
        <v>40</v>
      </c>
      <c r="Q73" s="19">
        <v>205</v>
      </c>
      <c r="R73" s="20">
        <v>64.06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88</v>
      </c>
      <c r="E74" s="22">
        <v>88</v>
      </c>
      <c r="F74" s="23">
        <v>100</v>
      </c>
      <c r="G74" s="22">
        <v>15</v>
      </c>
      <c r="H74" s="22">
        <v>5</v>
      </c>
      <c r="I74" s="22">
        <v>11</v>
      </c>
      <c r="J74" s="22">
        <v>12</v>
      </c>
      <c r="K74" s="22">
        <v>14</v>
      </c>
      <c r="L74" s="22">
        <v>16</v>
      </c>
      <c r="M74" s="22">
        <v>9</v>
      </c>
      <c r="N74" s="22">
        <v>6</v>
      </c>
      <c r="O74" s="22">
        <v>0</v>
      </c>
      <c r="P74" s="22">
        <v>88</v>
      </c>
      <c r="Q74" s="22">
        <v>409</v>
      </c>
      <c r="R74" s="23">
        <v>58.1</v>
      </c>
      <c r="T74" s="5"/>
    </row>
    <row r="75" spans="1:20" s="4" customFormat="1" ht="15" customHeight="1" x14ac:dyDescent="0.25">
      <c r="A75" s="78">
        <v>23</v>
      </c>
      <c r="B75" s="79" t="s">
        <v>61</v>
      </c>
      <c r="C75" s="24" t="s">
        <v>17</v>
      </c>
      <c r="D75" s="18">
        <v>37</v>
      </c>
      <c r="E75" s="19">
        <v>37</v>
      </c>
      <c r="F75" s="20">
        <v>100</v>
      </c>
      <c r="G75" s="19">
        <v>1</v>
      </c>
      <c r="H75" s="19">
        <v>7</v>
      </c>
      <c r="I75" s="19">
        <v>2</v>
      </c>
      <c r="J75" s="19">
        <v>9</v>
      </c>
      <c r="K75" s="19">
        <v>12</v>
      </c>
      <c r="L75" s="19">
        <v>5</v>
      </c>
      <c r="M75" s="19">
        <v>1</v>
      </c>
      <c r="N75" s="19">
        <v>0</v>
      </c>
      <c r="O75" s="19">
        <v>0</v>
      </c>
      <c r="P75" s="19">
        <v>37</v>
      </c>
      <c r="Q75" s="19">
        <v>179</v>
      </c>
      <c r="R75" s="20">
        <v>60.47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31</v>
      </c>
      <c r="E76" s="19">
        <v>31</v>
      </c>
      <c r="F76" s="20">
        <v>100</v>
      </c>
      <c r="G76" s="19">
        <v>4</v>
      </c>
      <c r="H76" s="19">
        <v>6</v>
      </c>
      <c r="I76" s="19">
        <v>8</v>
      </c>
      <c r="J76" s="19">
        <v>5</v>
      </c>
      <c r="K76" s="19">
        <v>5</v>
      </c>
      <c r="L76" s="19">
        <v>2</v>
      </c>
      <c r="M76" s="19">
        <v>1</v>
      </c>
      <c r="N76" s="19">
        <v>0</v>
      </c>
      <c r="O76" s="19">
        <v>0</v>
      </c>
      <c r="P76" s="19">
        <v>31</v>
      </c>
      <c r="Q76" s="19">
        <v>175</v>
      </c>
      <c r="R76" s="20">
        <v>70.56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68</v>
      </c>
      <c r="E77" s="22">
        <v>68</v>
      </c>
      <c r="F77" s="23">
        <v>100</v>
      </c>
      <c r="G77" s="22">
        <v>5</v>
      </c>
      <c r="H77" s="22">
        <v>13</v>
      </c>
      <c r="I77" s="22">
        <v>10</v>
      </c>
      <c r="J77" s="22">
        <v>14</v>
      </c>
      <c r="K77" s="22">
        <v>17</v>
      </c>
      <c r="L77" s="22">
        <v>7</v>
      </c>
      <c r="M77" s="22">
        <v>2</v>
      </c>
      <c r="N77" s="22">
        <v>0</v>
      </c>
      <c r="O77" s="22">
        <v>0</v>
      </c>
      <c r="P77" s="22">
        <v>68</v>
      </c>
      <c r="Q77" s="22">
        <v>354</v>
      </c>
      <c r="R77" s="23">
        <v>65.069999999999993</v>
      </c>
      <c r="T77" s="5"/>
    </row>
    <row r="78" spans="1:20" s="4" customFormat="1" ht="15" customHeight="1" x14ac:dyDescent="0.25">
      <c r="A78" s="78">
        <v>24</v>
      </c>
      <c r="B78" s="79" t="s">
        <v>62</v>
      </c>
      <c r="C78" s="24" t="s">
        <v>17</v>
      </c>
      <c r="D78" s="18">
        <v>61</v>
      </c>
      <c r="E78" s="19">
        <v>61</v>
      </c>
      <c r="F78" s="20">
        <v>100</v>
      </c>
      <c r="G78" s="19">
        <v>5</v>
      </c>
      <c r="H78" s="19">
        <v>7</v>
      </c>
      <c r="I78" s="19">
        <v>4</v>
      </c>
      <c r="J78" s="19">
        <v>3</v>
      </c>
      <c r="K78" s="19">
        <v>10</v>
      </c>
      <c r="L78" s="19">
        <v>17</v>
      </c>
      <c r="M78" s="19">
        <v>8</v>
      </c>
      <c r="N78" s="19">
        <v>7</v>
      </c>
      <c r="O78" s="19">
        <v>0</v>
      </c>
      <c r="P78" s="19">
        <v>61</v>
      </c>
      <c r="Q78" s="19">
        <v>242</v>
      </c>
      <c r="R78" s="20">
        <v>49.59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44</v>
      </c>
      <c r="E79" s="19">
        <v>44</v>
      </c>
      <c r="F79" s="20">
        <v>100</v>
      </c>
      <c r="G79" s="19">
        <v>1</v>
      </c>
      <c r="H79" s="19">
        <v>2</v>
      </c>
      <c r="I79" s="19">
        <v>4</v>
      </c>
      <c r="J79" s="19">
        <v>6</v>
      </c>
      <c r="K79" s="19">
        <v>12</v>
      </c>
      <c r="L79" s="19">
        <v>12</v>
      </c>
      <c r="M79" s="19">
        <v>4</v>
      </c>
      <c r="N79" s="19">
        <v>3</v>
      </c>
      <c r="O79" s="19">
        <v>0</v>
      </c>
      <c r="P79" s="19">
        <v>44</v>
      </c>
      <c r="Q79" s="19">
        <v>171</v>
      </c>
      <c r="R79" s="20">
        <v>48.58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105</v>
      </c>
      <c r="E80" s="22">
        <v>105</v>
      </c>
      <c r="F80" s="23">
        <v>100</v>
      </c>
      <c r="G80" s="22">
        <v>6</v>
      </c>
      <c r="H80" s="22">
        <v>9</v>
      </c>
      <c r="I80" s="22">
        <v>8</v>
      </c>
      <c r="J80" s="22">
        <v>9</v>
      </c>
      <c r="K80" s="22">
        <v>22</v>
      </c>
      <c r="L80" s="22">
        <v>29</v>
      </c>
      <c r="M80" s="22">
        <v>12</v>
      </c>
      <c r="N80" s="22">
        <v>10</v>
      </c>
      <c r="O80" s="22">
        <v>0</v>
      </c>
      <c r="P80" s="22">
        <v>105</v>
      </c>
      <c r="Q80" s="22">
        <v>413</v>
      </c>
      <c r="R80" s="23">
        <v>49.17</v>
      </c>
      <c r="T80" s="5"/>
    </row>
    <row r="81" spans="1:20" s="4" customFormat="1" ht="15" customHeight="1" x14ac:dyDescent="0.25">
      <c r="A81" s="78">
        <v>25</v>
      </c>
      <c r="B81" s="79" t="s">
        <v>63</v>
      </c>
      <c r="C81" s="24" t="s">
        <v>17</v>
      </c>
      <c r="D81" s="18">
        <v>54</v>
      </c>
      <c r="E81" s="19">
        <v>54</v>
      </c>
      <c r="F81" s="20">
        <v>100</v>
      </c>
      <c r="G81" s="19">
        <v>1</v>
      </c>
      <c r="H81" s="19">
        <v>6</v>
      </c>
      <c r="I81" s="19">
        <v>8</v>
      </c>
      <c r="J81" s="19">
        <v>6</v>
      </c>
      <c r="K81" s="19">
        <v>12</v>
      </c>
      <c r="L81" s="19">
        <v>13</v>
      </c>
      <c r="M81" s="19">
        <v>8</v>
      </c>
      <c r="N81" s="19">
        <v>0</v>
      </c>
      <c r="O81" s="19">
        <v>0</v>
      </c>
      <c r="P81" s="19">
        <v>54</v>
      </c>
      <c r="Q81" s="19">
        <v>231</v>
      </c>
      <c r="R81" s="20">
        <v>53.47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32</v>
      </c>
      <c r="E82" s="19">
        <v>32</v>
      </c>
      <c r="F82" s="20">
        <v>100</v>
      </c>
      <c r="G82" s="19">
        <v>5</v>
      </c>
      <c r="H82" s="19">
        <v>5</v>
      </c>
      <c r="I82" s="19">
        <v>5</v>
      </c>
      <c r="J82" s="19">
        <v>5</v>
      </c>
      <c r="K82" s="19">
        <v>8</v>
      </c>
      <c r="L82" s="19">
        <v>2</v>
      </c>
      <c r="M82" s="19">
        <v>2</v>
      </c>
      <c r="N82" s="19">
        <v>0</v>
      </c>
      <c r="O82" s="19">
        <v>0</v>
      </c>
      <c r="P82" s="19">
        <v>32</v>
      </c>
      <c r="Q82" s="19">
        <v>172</v>
      </c>
      <c r="R82" s="20">
        <v>67.19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86</v>
      </c>
      <c r="E83" s="22">
        <v>86</v>
      </c>
      <c r="F83" s="23">
        <v>100</v>
      </c>
      <c r="G83" s="22">
        <v>6</v>
      </c>
      <c r="H83" s="22">
        <v>11</v>
      </c>
      <c r="I83" s="22">
        <v>13</v>
      </c>
      <c r="J83" s="22">
        <v>11</v>
      </c>
      <c r="K83" s="22">
        <v>20</v>
      </c>
      <c r="L83" s="22">
        <v>15</v>
      </c>
      <c r="M83" s="22">
        <v>10</v>
      </c>
      <c r="N83" s="22">
        <v>0</v>
      </c>
      <c r="O83" s="22">
        <v>0</v>
      </c>
      <c r="P83" s="22">
        <v>86</v>
      </c>
      <c r="Q83" s="22">
        <v>403</v>
      </c>
      <c r="R83" s="23">
        <v>58.58</v>
      </c>
      <c r="T83" s="5"/>
    </row>
    <row r="84" spans="1:20" s="4" customFormat="1" ht="15" customHeight="1" x14ac:dyDescent="0.25">
      <c r="A84" s="78">
        <v>26</v>
      </c>
      <c r="B84" s="79" t="s">
        <v>64</v>
      </c>
      <c r="C84" s="24" t="s">
        <v>17</v>
      </c>
      <c r="D84" s="18">
        <v>47</v>
      </c>
      <c r="E84" s="19">
        <v>47</v>
      </c>
      <c r="F84" s="20">
        <v>100</v>
      </c>
      <c r="G84" s="19">
        <v>1</v>
      </c>
      <c r="H84" s="19">
        <v>3</v>
      </c>
      <c r="I84" s="19">
        <v>2</v>
      </c>
      <c r="J84" s="19">
        <v>4</v>
      </c>
      <c r="K84" s="19">
        <v>16</v>
      </c>
      <c r="L84" s="19">
        <v>14</v>
      </c>
      <c r="M84" s="19">
        <v>5</v>
      </c>
      <c r="N84" s="19">
        <v>2</v>
      </c>
      <c r="O84" s="19">
        <v>0</v>
      </c>
      <c r="P84" s="19">
        <v>47</v>
      </c>
      <c r="Q84" s="19">
        <v>179</v>
      </c>
      <c r="R84" s="20">
        <v>47.61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34</v>
      </c>
      <c r="E85" s="19">
        <v>34</v>
      </c>
      <c r="F85" s="20">
        <v>100</v>
      </c>
      <c r="G85" s="19">
        <v>7</v>
      </c>
      <c r="H85" s="19">
        <v>1</v>
      </c>
      <c r="I85" s="19">
        <v>6</v>
      </c>
      <c r="J85" s="19">
        <v>7</v>
      </c>
      <c r="K85" s="19">
        <v>8</v>
      </c>
      <c r="L85" s="19">
        <v>2</v>
      </c>
      <c r="M85" s="19">
        <v>3</v>
      </c>
      <c r="N85" s="19">
        <v>0</v>
      </c>
      <c r="O85" s="19">
        <v>0</v>
      </c>
      <c r="P85" s="19">
        <v>34</v>
      </c>
      <c r="Q85" s="19">
        <v>178</v>
      </c>
      <c r="R85" s="20">
        <v>65.44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81</v>
      </c>
      <c r="E86" s="22">
        <v>81</v>
      </c>
      <c r="F86" s="23">
        <v>100</v>
      </c>
      <c r="G86" s="22">
        <v>8</v>
      </c>
      <c r="H86" s="22">
        <v>4</v>
      </c>
      <c r="I86" s="22">
        <v>8</v>
      </c>
      <c r="J86" s="22">
        <v>11</v>
      </c>
      <c r="K86" s="22">
        <v>24</v>
      </c>
      <c r="L86" s="22">
        <v>16</v>
      </c>
      <c r="M86" s="22">
        <v>8</v>
      </c>
      <c r="N86" s="22">
        <v>2</v>
      </c>
      <c r="O86" s="22">
        <v>0</v>
      </c>
      <c r="P86" s="22">
        <v>81</v>
      </c>
      <c r="Q86" s="22">
        <v>357</v>
      </c>
      <c r="R86" s="23">
        <v>55.09</v>
      </c>
      <c r="T86" s="5"/>
    </row>
    <row r="87" spans="1:20" s="4" customFormat="1" ht="15" customHeight="1" x14ac:dyDescent="0.25">
      <c r="A87" s="78">
        <v>27</v>
      </c>
      <c r="B87" s="79" t="s">
        <v>65</v>
      </c>
      <c r="C87" s="24" t="s">
        <v>17</v>
      </c>
      <c r="D87" s="18">
        <v>17</v>
      </c>
      <c r="E87" s="19">
        <v>17</v>
      </c>
      <c r="F87" s="20">
        <v>100</v>
      </c>
      <c r="G87" s="19">
        <v>0</v>
      </c>
      <c r="H87" s="19">
        <v>0</v>
      </c>
      <c r="I87" s="19">
        <v>3</v>
      </c>
      <c r="J87" s="19">
        <v>0</v>
      </c>
      <c r="K87" s="19">
        <v>5</v>
      </c>
      <c r="L87" s="19">
        <v>0</v>
      </c>
      <c r="M87" s="19">
        <v>6</v>
      </c>
      <c r="N87" s="19">
        <v>3</v>
      </c>
      <c r="O87" s="19">
        <v>0</v>
      </c>
      <c r="P87" s="19">
        <v>17</v>
      </c>
      <c r="Q87" s="19">
        <v>53</v>
      </c>
      <c r="R87" s="20">
        <v>38.97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19</v>
      </c>
      <c r="E88" s="19">
        <v>19</v>
      </c>
      <c r="F88" s="20">
        <v>100</v>
      </c>
      <c r="G88" s="19">
        <v>2</v>
      </c>
      <c r="H88" s="19">
        <v>1</v>
      </c>
      <c r="I88" s="19">
        <v>2</v>
      </c>
      <c r="J88" s="19">
        <v>1</v>
      </c>
      <c r="K88" s="19">
        <v>2</v>
      </c>
      <c r="L88" s="19">
        <v>3</v>
      </c>
      <c r="M88" s="19">
        <v>5</v>
      </c>
      <c r="N88" s="19">
        <v>3</v>
      </c>
      <c r="O88" s="19">
        <v>0</v>
      </c>
      <c r="P88" s="19">
        <v>19</v>
      </c>
      <c r="Q88" s="19">
        <v>70</v>
      </c>
      <c r="R88" s="20">
        <v>46.05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36</v>
      </c>
      <c r="E89" s="22">
        <v>36</v>
      </c>
      <c r="F89" s="23">
        <v>100</v>
      </c>
      <c r="G89" s="22">
        <v>2</v>
      </c>
      <c r="H89" s="22">
        <v>1</v>
      </c>
      <c r="I89" s="22">
        <v>5</v>
      </c>
      <c r="J89" s="22">
        <v>1</v>
      </c>
      <c r="K89" s="22">
        <v>7</v>
      </c>
      <c r="L89" s="22">
        <v>3</v>
      </c>
      <c r="M89" s="22">
        <v>11</v>
      </c>
      <c r="N89" s="22">
        <v>6</v>
      </c>
      <c r="O89" s="22">
        <v>0</v>
      </c>
      <c r="P89" s="22">
        <v>36</v>
      </c>
      <c r="Q89" s="22">
        <v>123</v>
      </c>
      <c r="R89" s="23">
        <v>42.71</v>
      </c>
      <c r="T89" s="5"/>
    </row>
    <row r="90" spans="1:20" s="4" customFormat="1" ht="15" customHeight="1" x14ac:dyDescent="0.25">
      <c r="A90" s="78">
        <v>28</v>
      </c>
      <c r="B90" s="79" t="s">
        <v>66</v>
      </c>
      <c r="C90" s="24" t="s">
        <v>17</v>
      </c>
      <c r="D90" s="18">
        <v>34</v>
      </c>
      <c r="E90" s="19">
        <v>34</v>
      </c>
      <c r="F90" s="20">
        <v>100</v>
      </c>
      <c r="G90" s="19">
        <v>5</v>
      </c>
      <c r="H90" s="19">
        <v>0</v>
      </c>
      <c r="I90" s="19">
        <v>4</v>
      </c>
      <c r="J90" s="19">
        <v>2</v>
      </c>
      <c r="K90" s="19">
        <v>7</v>
      </c>
      <c r="L90" s="19">
        <v>15</v>
      </c>
      <c r="M90" s="19">
        <v>1</v>
      </c>
      <c r="N90" s="19">
        <v>0</v>
      </c>
      <c r="O90" s="19">
        <v>0</v>
      </c>
      <c r="P90" s="19">
        <v>34</v>
      </c>
      <c r="Q90" s="19">
        <v>149</v>
      </c>
      <c r="R90" s="20">
        <v>54.78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38</v>
      </c>
      <c r="E91" s="19">
        <v>38</v>
      </c>
      <c r="F91" s="20">
        <v>100</v>
      </c>
      <c r="G91" s="19">
        <v>7</v>
      </c>
      <c r="H91" s="19">
        <v>10</v>
      </c>
      <c r="I91" s="19">
        <v>6</v>
      </c>
      <c r="J91" s="19">
        <v>4</v>
      </c>
      <c r="K91" s="19">
        <v>5</v>
      </c>
      <c r="L91" s="19">
        <v>6</v>
      </c>
      <c r="M91" s="19">
        <v>0</v>
      </c>
      <c r="N91" s="19">
        <v>0</v>
      </c>
      <c r="O91" s="19">
        <v>0</v>
      </c>
      <c r="P91" s="19">
        <v>38</v>
      </c>
      <c r="Q91" s="19">
        <v>220</v>
      </c>
      <c r="R91" s="20">
        <v>72.37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72</v>
      </c>
      <c r="E92" s="22">
        <v>72</v>
      </c>
      <c r="F92" s="23">
        <v>100</v>
      </c>
      <c r="G92" s="22">
        <v>12</v>
      </c>
      <c r="H92" s="22">
        <v>10</v>
      </c>
      <c r="I92" s="22">
        <v>10</v>
      </c>
      <c r="J92" s="22">
        <v>6</v>
      </c>
      <c r="K92" s="22">
        <v>12</v>
      </c>
      <c r="L92" s="22">
        <v>21</v>
      </c>
      <c r="M92" s="22">
        <v>1</v>
      </c>
      <c r="N92" s="22">
        <v>0</v>
      </c>
      <c r="O92" s="22">
        <v>0</v>
      </c>
      <c r="P92" s="22">
        <v>72</v>
      </c>
      <c r="Q92" s="22">
        <v>369</v>
      </c>
      <c r="R92" s="23">
        <v>64.06</v>
      </c>
      <c r="T92" s="5"/>
    </row>
    <row r="93" spans="1:20" s="4" customFormat="1" ht="15" customHeight="1" x14ac:dyDescent="0.25">
      <c r="A93" s="78">
        <v>29</v>
      </c>
      <c r="B93" s="79" t="s">
        <v>67</v>
      </c>
      <c r="C93" s="24" t="s">
        <v>17</v>
      </c>
      <c r="D93" s="18">
        <v>48</v>
      </c>
      <c r="E93" s="19">
        <v>48</v>
      </c>
      <c r="F93" s="20">
        <v>100</v>
      </c>
      <c r="G93" s="19">
        <v>3</v>
      </c>
      <c r="H93" s="19">
        <v>3</v>
      </c>
      <c r="I93" s="19">
        <v>4</v>
      </c>
      <c r="J93" s="19">
        <v>5</v>
      </c>
      <c r="K93" s="19">
        <v>13</v>
      </c>
      <c r="L93" s="19">
        <v>6</v>
      </c>
      <c r="M93" s="19">
        <v>14</v>
      </c>
      <c r="N93" s="19">
        <v>0</v>
      </c>
      <c r="O93" s="19">
        <v>0</v>
      </c>
      <c r="P93" s="19">
        <v>48</v>
      </c>
      <c r="Q93" s="19">
        <v>192</v>
      </c>
      <c r="R93" s="20">
        <v>50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55</v>
      </c>
      <c r="E94" s="19">
        <v>55</v>
      </c>
      <c r="F94" s="20">
        <v>100</v>
      </c>
      <c r="G94" s="19">
        <v>7</v>
      </c>
      <c r="H94" s="19">
        <v>9</v>
      </c>
      <c r="I94" s="19">
        <v>12</v>
      </c>
      <c r="J94" s="19">
        <v>8</v>
      </c>
      <c r="K94" s="19">
        <v>13</v>
      </c>
      <c r="L94" s="19">
        <v>4</v>
      </c>
      <c r="M94" s="19">
        <v>2</v>
      </c>
      <c r="N94" s="19">
        <v>0</v>
      </c>
      <c r="O94" s="19">
        <v>0</v>
      </c>
      <c r="P94" s="19">
        <v>55</v>
      </c>
      <c r="Q94" s="19">
        <v>299</v>
      </c>
      <c r="R94" s="20">
        <v>67.95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103</v>
      </c>
      <c r="E95" s="22">
        <v>103</v>
      </c>
      <c r="F95" s="23">
        <v>100</v>
      </c>
      <c r="G95" s="22">
        <v>10</v>
      </c>
      <c r="H95" s="22">
        <v>12</v>
      </c>
      <c r="I95" s="22">
        <v>16</v>
      </c>
      <c r="J95" s="22">
        <v>13</v>
      </c>
      <c r="K95" s="22">
        <v>26</v>
      </c>
      <c r="L95" s="22">
        <v>10</v>
      </c>
      <c r="M95" s="22">
        <v>16</v>
      </c>
      <c r="N95" s="22">
        <v>0</v>
      </c>
      <c r="O95" s="22">
        <v>0</v>
      </c>
      <c r="P95" s="22">
        <v>103</v>
      </c>
      <c r="Q95" s="22">
        <v>491</v>
      </c>
      <c r="R95" s="23">
        <v>59.59</v>
      </c>
      <c r="T95" s="5"/>
    </row>
    <row r="96" spans="1:20" s="4" customFormat="1" ht="15" customHeight="1" x14ac:dyDescent="0.25">
      <c r="A96" s="78">
        <v>30</v>
      </c>
      <c r="B96" s="79" t="s">
        <v>69</v>
      </c>
      <c r="C96" s="24" t="s">
        <v>17</v>
      </c>
      <c r="D96" s="18">
        <v>29</v>
      </c>
      <c r="E96" s="19">
        <v>29</v>
      </c>
      <c r="F96" s="20">
        <v>100</v>
      </c>
      <c r="G96" s="19">
        <v>0</v>
      </c>
      <c r="H96" s="19">
        <v>2</v>
      </c>
      <c r="I96" s="19">
        <v>2</v>
      </c>
      <c r="J96" s="19">
        <v>1</v>
      </c>
      <c r="K96" s="19">
        <v>3</v>
      </c>
      <c r="L96" s="19">
        <v>5</v>
      </c>
      <c r="M96" s="19">
        <v>10</v>
      </c>
      <c r="N96" s="19">
        <v>6</v>
      </c>
      <c r="O96" s="19">
        <v>0</v>
      </c>
      <c r="P96" s="19">
        <v>29</v>
      </c>
      <c r="Q96" s="19">
        <v>84</v>
      </c>
      <c r="R96" s="20">
        <v>36.21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38</v>
      </c>
      <c r="E97" s="19">
        <v>38</v>
      </c>
      <c r="F97" s="20">
        <v>100</v>
      </c>
      <c r="G97" s="19">
        <v>8</v>
      </c>
      <c r="H97" s="19">
        <v>3</v>
      </c>
      <c r="I97" s="19">
        <v>7</v>
      </c>
      <c r="J97" s="19">
        <v>2</v>
      </c>
      <c r="K97" s="19">
        <v>6</v>
      </c>
      <c r="L97" s="19">
        <v>7</v>
      </c>
      <c r="M97" s="19">
        <v>1</v>
      </c>
      <c r="N97" s="19">
        <v>4</v>
      </c>
      <c r="O97" s="19">
        <v>0</v>
      </c>
      <c r="P97" s="19">
        <v>38</v>
      </c>
      <c r="Q97" s="19">
        <v>188</v>
      </c>
      <c r="R97" s="20">
        <v>61.84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67</v>
      </c>
      <c r="E98" s="22">
        <v>67</v>
      </c>
      <c r="F98" s="23">
        <v>100</v>
      </c>
      <c r="G98" s="22">
        <v>8</v>
      </c>
      <c r="H98" s="22">
        <v>5</v>
      </c>
      <c r="I98" s="22">
        <v>9</v>
      </c>
      <c r="J98" s="22">
        <v>3</v>
      </c>
      <c r="K98" s="22">
        <v>9</v>
      </c>
      <c r="L98" s="22">
        <v>12</v>
      </c>
      <c r="M98" s="22">
        <v>11</v>
      </c>
      <c r="N98" s="22">
        <v>10</v>
      </c>
      <c r="O98" s="22">
        <v>0</v>
      </c>
      <c r="P98" s="22">
        <v>67</v>
      </c>
      <c r="Q98" s="22">
        <v>272</v>
      </c>
      <c r="R98" s="23">
        <v>50.75</v>
      </c>
      <c r="T98" s="5"/>
    </row>
    <row r="99" spans="1:20" s="4" customFormat="1" ht="15" customHeight="1" x14ac:dyDescent="0.25">
      <c r="A99" s="78">
        <v>31</v>
      </c>
      <c r="B99" s="79" t="s">
        <v>70</v>
      </c>
      <c r="C99" s="24" t="s">
        <v>17</v>
      </c>
      <c r="D99" s="18">
        <v>49</v>
      </c>
      <c r="E99" s="19">
        <v>49</v>
      </c>
      <c r="F99" s="20">
        <v>100</v>
      </c>
      <c r="G99" s="19">
        <v>3</v>
      </c>
      <c r="H99" s="19">
        <v>5</v>
      </c>
      <c r="I99" s="19">
        <v>7</v>
      </c>
      <c r="J99" s="19">
        <v>5</v>
      </c>
      <c r="K99" s="19">
        <v>13</v>
      </c>
      <c r="L99" s="19">
        <v>12</v>
      </c>
      <c r="M99" s="19">
        <v>4</v>
      </c>
      <c r="N99" s="19">
        <v>0</v>
      </c>
      <c r="O99" s="19">
        <v>0</v>
      </c>
      <c r="P99" s="19">
        <v>49</v>
      </c>
      <c r="Q99" s="19">
        <v>222</v>
      </c>
      <c r="R99" s="20">
        <v>56.63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68</v>
      </c>
      <c r="E100" s="19">
        <v>68</v>
      </c>
      <c r="F100" s="20">
        <v>100</v>
      </c>
      <c r="G100" s="19">
        <v>9</v>
      </c>
      <c r="H100" s="19">
        <v>9</v>
      </c>
      <c r="I100" s="19">
        <v>16</v>
      </c>
      <c r="J100" s="19">
        <v>11</v>
      </c>
      <c r="K100" s="19">
        <v>10</v>
      </c>
      <c r="L100" s="19">
        <v>10</v>
      </c>
      <c r="M100" s="19">
        <v>3</v>
      </c>
      <c r="N100" s="19">
        <v>0</v>
      </c>
      <c r="O100" s="19">
        <v>0</v>
      </c>
      <c r="P100" s="19">
        <v>68</v>
      </c>
      <c r="Q100" s="19">
        <v>362</v>
      </c>
      <c r="R100" s="20">
        <v>66.540000000000006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117</v>
      </c>
      <c r="E101" s="22">
        <v>117</v>
      </c>
      <c r="F101" s="23">
        <v>100</v>
      </c>
      <c r="G101" s="22">
        <v>12</v>
      </c>
      <c r="H101" s="22">
        <v>14</v>
      </c>
      <c r="I101" s="22">
        <v>23</v>
      </c>
      <c r="J101" s="22">
        <v>16</v>
      </c>
      <c r="K101" s="22">
        <v>23</v>
      </c>
      <c r="L101" s="22">
        <v>22</v>
      </c>
      <c r="M101" s="22">
        <v>7</v>
      </c>
      <c r="N101" s="22">
        <v>0</v>
      </c>
      <c r="O101" s="22">
        <v>0</v>
      </c>
      <c r="P101" s="22">
        <v>117</v>
      </c>
      <c r="Q101" s="22">
        <v>584</v>
      </c>
      <c r="R101" s="23">
        <v>62.39</v>
      </c>
      <c r="T101" s="5"/>
    </row>
    <row r="102" spans="1:20" s="4" customFormat="1" ht="15" customHeight="1" x14ac:dyDescent="0.25">
      <c r="A102" s="78">
        <v>32</v>
      </c>
      <c r="B102" s="79" t="s">
        <v>71</v>
      </c>
      <c r="C102" s="24" t="s">
        <v>17</v>
      </c>
      <c r="D102" s="18">
        <v>59</v>
      </c>
      <c r="E102" s="19">
        <v>59</v>
      </c>
      <c r="F102" s="20">
        <v>100</v>
      </c>
      <c r="G102" s="19">
        <v>35</v>
      </c>
      <c r="H102" s="19">
        <v>18</v>
      </c>
      <c r="I102" s="19">
        <v>6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59</v>
      </c>
      <c r="Q102" s="19">
        <v>442</v>
      </c>
      <c r="R102" s="20">
        <v>93.64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51</v>
      </c>
      <c r="E103" s="19">
        <v>51</v>
      </c>
      <c r="F103" s="20">
        <v>100</v>
      </c>
      <c r="G103" s="19">
        <v>35</v>
      </c>
      <c r="H103" s="19">
        <v>11</v>
      </c>
      <c r="I103" s="19">
        <v>5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51</v>
      </c>
      <c r="Q103" s="19">
        <v>387</v>
      </c>
      <c r="R103" s="20">
        <v>94.85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110</v>
      </c>
      <c r="E104" s="22">
        <v>110</v>
      </c>
      <c r="F104" s="23">
        <v>100</v>
      </c>
      <c r="G104" s="22">
        <v>70</v>
      </c>
      <c r="H104" s="22">
        <v>29</v>
      </c>
      <c r="I104" s="22">
        <v>11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110</v>
      </c>
      <c r="Q104" s="22">
        <v>829</v>
      </c>
      <c r="R104" s="23">
        <v>94.2</v>
      </c>
      <c r="T104" s="5"/>
    </row>
    <row r="105" spans="1:20" s="4" customFormat="1" ht="15" customHeight="1" x14ac:dyDescent="0.25">
      <c r="A105" s="78">
        <v>33</v>
      </c>
      <c r="B105" s="79" t="s">
        <v>72</v>
      </c>
      <c r="C105" s="24" t="s">
        <v>17</v>
      </c>
      <c r="D105" s="18">
        <v>38</v>
      </c>
      <c r="E105" s="19">
        <v>38</v>
      </c>
      <c r="F105" s="20">
        <v>100</v>
      </c>
      <c r="G105" s="19">
        <v>3</v>
      </c>
      <c r="H105" s="19">
        <v>4</v>
      </c>
      <c r="I105" s="19">
        <v>7</v>
      </c>
      <c r="J105" s="19">
        <v>6</v>
      </c>
      <c r="K105" s="19">
        <v>6</v>
      </c>
      <c r="L105" s="19">
        <v>9</v>
      </c>
      <c r="M105" s="19">
        <v>2</v>
      </c>
      <c r="N105" s="19">
        <v>1</v>
      </c>
      <c r="O105" s="19">
        <v>0</v>
      </c>
      <c r="P105" s="19">
        <v>38</v>
      </c>
      <c r="Q105" s="19">
        <v>180</v>
      </c>
      <c r="R105" s="20">
        <v>59.21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32</v>
      </c>
      <c r="E106" s="19">
        <v>32</v>
      </c>
      <c r="F106" s="20">
        <v>100</v>
      </c>
      <c r="G106" s="19">
        <v>6</v>
      </c>
      <c r="H106" s="19">
        <v>6</v>
      </c>
      <c r="I106" s="19">
        <v>9</v>
      </c>
      <c r="J106" s="19">
        <v>3</v>
      </c>
      <c r="K106" s="19">
        <v>2</v>
      </c>
      <c r="L106" s="19">
        <v>4</v>
      </c>
      <c r="M106" s="19">
        <v>1</v>
      </c>
      <c r="N106" s="19">
        <v>1</v>
      </c>
      <c r="O106" s="19">
        <v>0</v>
      </c>
      <c r="P106" s="19">
        <v>32</v>
      </c>
      <c r="Q106" s="19">
        <v>182</v>
      </c>
      <c r="R106" s="20">
        <v>71.09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70</v>
      </c>
      <c r="E107" s="22">
        <v>70</v>
      </c>
      <c r="F107" s="23">
        <v>100</v>
      </c>
      <c r="G107" s="22">
        <v>9</v>
      </c>
      <c r="H107" s="22">
        <v>10</v>
      </c>
      <c r="I107" s="22">
        <v>16</v>
      </c>
      <c r="J107" s="22">
        <v>9</v>
      </c>
      <c r="K107" s="22">
        <v>8</v>
      </c>
      <c r="L107" s="22">
        <v>13</v>
      </c>
      <c r="M107" s="22">
        <v>3</v>
      </c>
      <c r="N107" s="22">
        <v>2</v>
      </c>
      <c r="O107" s="22">
        <v>0</v>
      </c>
      <c r="P107" s="22">
        <v>70</v>
      </c>
      <c r="Q107" s="22">
        <v>362</v>
      </c>
      <c r="R107" s="23">
        <v>64.64</v>
      </c>
      <c r="T107" s="5"/>
    </row>
    <row r="108" spans="1:20" s="4" customFormat="1" ht="15" customHeight="1" x14ac:dyDescent="0.25">
      <c r="A108" s="78">
        <v>34</v>
      </c>
      <c r="B108" s="79" t="s">
        <v>73</v>
      </c>
      <c r="C108" s="24" t="s">
        <v>17</v>
      </c>
      <c r="D108" s="18">
        <v>44</v>
      </c>
      <c r="E108" s="19">
        <v>44</v>
      </c>
      <c r="F108" s="20">
        <v>100</v>
      </c>
      <c r="G108" s="19">
        <v>3</v>
      </c>
      <c r="H108" s="19">
        <v>2</v>
      </c>
      <c r="I108" s="19">
        <v>7</v>
      </c>
      <c r="J108" s="19">
        <v>3</v>
      </c>
      <c r="K108" s="19">
        <v>8</v>
      </c>
      <c r="L108" s="19">
        <v>11</v>
      </c>
      <c r="M108" s="19">
        <v>10</v>
      </c>
      <c r="N108" s="19">
        <v>0</v>
      </c>
      <c r="O108" s="19">
        <v>0</v>
      </c>
      <c r="P108" s="19">
        <v>44</v>
      </c>
      <c r="Q108" s="19">
        <v>180</v>
      </c>
      <c r="R108" s="20">
        <v>51.14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40</v>
      </c>
      <c r="E109" s="19">
        <v>40</v>
      </c>
      <c r="F109" s="20">
        <v>100</v>
      </c>
      <c r="G109" s="19">
        <v>6</v>
      </c>
      <c r="H109" s="19">
        <v>3</v>
      </c>
      <c r="I109" s="19">
        <v>3</v>
      </c>
      <c r="J109" s="19">
        <v>5</v>
      </c>
      <c r="K109" s="19">
        <v>12</v>
      </c>
      <c r="L109" s="19">
        <v>5</v>
      </c>
      <c r="M109" s="19">
        <v>6</v>
      </c>
      <c r="N109" s="19">
        <v>0</v>
      </c>
      <c r="O109" s="19">
        <v>0</v>
      </c>
      <c r="P109" s="19">
        <v>40</v>
      </c>
      <c r="Q109" s="19">
        <v>187</v>
      </c>
      <c r="R109" s="20">
        <v>58.44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84</v>
      </c>
      <c r="E110" s="22">
        <v>84</v>
      </c>
      <c r="F110" s="23">
        <v>100</v>
      </c>
      <c r="G110" s="22">
        <v>9</v>
      </c>
      <c r="H110" s="22">
        <v>5</v>
      </c>
      <c r="I110" s="22">
        <v>10</v>
      </c>
      <c r="J110" s="22">
        <v>8</v>
      </c>
      <c r="K110" s="22">
        <v>20</v>
      </c>
      <c r="L110" s="22">
        <v>16</v>
      </c>
      <c r="M110" s="22">
        <v>16</v>
      </c>
      <c r="N110" s="22">
        <v>0</v>
      </c>
      <c r="O110" s="22">
        <v>0</v>
      </c>
      <c r="P110" s="22">
        <v>84</v>
      </c>
      <c r="Q110" s="22">
        <v>367</v>
      </c>
      <c r="R110" s="23">
        <v>54.61</v>
      </c>
      <c r="T110" s="5"/>
    </row>
    <row r="111" spans="1:20" s="4" customFormat="1" ht="15" customHeight="1" x14ac:dyDescent="0.25">
      <c r="A111" s="78">
        <v>35</v>
      </c>
      <c r="B111" s="79" t="s">
        <v>74</v>
      </c>
      <c r="C111" s="24" t="s">
        <v>17</v>
      </c>
      <c r="D111" s="18">
        <v>43</v>
      </c>
      <c r="E111" s="19">
        <v>43</v>
      </c>
      <c r="F111" s="20">
        <v>100</v>
      </c>
      <c r="G111" s="19">
        <v>0</v>
      </c>
      <c r="H111" s="19">
        <v>1</v>
      </c>
      <c r="I111" s="19">
        <v>4</v>
      </c>
      <c r="J111" s="19">
        <v>10</v>
      </c>
      <c r="K111" s="19">
        <v>12</v>
      </c>
      <c r="L111" s="19">
        <v>8</v>
      </c>
      <c r="M111" s="19">
        <v>8</v>
      </c>
      <c r="N111" s="19">
        <v>0</v>
      </c>
      <c r="O111" s="19">
        <v>0</v>
      </c>
      <c r="P111" s="19">
        <v>43</v>
      </c>
      <c r="Q111" s="19">
        <v>169</v>
      </c>
      <c r="R111" s="20">
        <v>49.13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57</v>
      </c>
      <c r="E112" s="19">
        <v>57</v>
      </c>
      <c r="F112" s="20">
        <v>100</v>
      </c>
      <c r="G112" s="19">
        <v>4</v>
      </c>
      <c r="H112" s="19">
        <v>3</v>
      </c>
      <c r="I112" s="19">
        <v>10</v>
      </c>
      <c r="J112" s="19">
        <v>9</v>
      </c>
      <c r="K112" s="19">
        <v>21</v>
      </c>
      <c r="L112" s="19">
        <v>6</v>
      </c>
      <c r="M112" s="19">
        <v>4</v>
      </c>
      <c r="N112" s="19">
        <v>0</v>
      </c>
      <c r="O112" s="19">
        <v>0</v>
      </c>
      <c r="P112" s="19">
        <v>57</v>
      </c>
      <c r="Q112" s="19">
        <v>268</v>
      </c>
      <c r="R112" s="20">
        <v>58.77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100</v>
      </c>
      <c r="E113" s="22">
        <v>100</v>
      </c>
      <c r="F113" s="23">
        <v>100</v>
      </c>
      <c r="G113" s="22">
        <v>4</v>
      </c>
      <c r="H113" s="22">
        <v>4</v>
      </c>
      <c r="I113" s="22">
        <v>14</v>
      </c>
      <c r="J113" s="22">
        <v>19</v>
      </c>
      <c r="K113" s="22">
        <v>33</v>
      </c>
      <c r="L113" s="22">
        <v>14</v>
      </c>
      <c r="M113" s="22">
        <v>12</v>
      </c>
      <c r="N113" s="22">
        <v>0</v>
      </c>
      <c r="O113" s="22">
        <v>0</v>
      </c>
      <c r="P113" s="22">
        <v>100</v>
      </c>
      <c r="Q113" s="22">
        <v>437</v>
      </c>
      <c r="R113" s="23">
        <v>54.63</v>
      </c>
      <c r="T113" s="5"/>
    </row>
    <row r="114" spans="1:20" s="4" customFormat="1" ht="15" customHeight="1" x14ac:dyDescent="0.25">
      <c r="A114" s="78">
        <v>36</v>
      </c>
      <c r="B114" s="79" t="s">
        <v>75</v>
      </c>
      <c r="C114" s="24" t="s">
        <v>17</v>
      </c>
      <c r="D114" s="18">
        <v>120</v>
      </c>
      <c r="E114" s="19">
        <v>120</v>
      </c>
      <c r="F114" s="20">
        <v>100</v>
      </c>
      <c r="G114" s="19">
        <v>12</v>
      </c>
      <c r="H114" s="19">
        <v>23</v>
      </c>
      <c r="I114" s="19">
        <v>16</v>
      </c>
      <c r="J114" s="19">
        <v>16</v>
      </c>
      <c r="K114" s="19">
        <v>13</v>
      </c>
      <c r="L114" s="19">
        <v>13</v>
      </c>
      <c r="M114" s="19">
        <v>11</v>
      </c>
      <c r="N114" s="19">
        <v>16</v>
      </c>
      <c r="O114" s="19">
        <v>0</v>
      </c>
      <c r="P114" s="19">
        <v>120</v>
      </c>
      <c r="Q114" s="19">
        <v>562</v>
      </c>
      <c r="R114" s="20">
        <v>58.54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96</v>
      </c>
      <c r="E115" s="19">
        <v>96</v>
      </c>
      <c r="F115" s="20">
        <v>100</v>
      </c>
      <c r="G115" s="19">
        <v>15</v>
      </c>
      <c r="H115" s="19">
        <v>23</v>
      </c>
      <c r="I115" s="19">
        <v>21</v>
      </c>
      <c r="J115" s="19">
        <v>8</v>
      </c>
      <c r="K115" s="19">
        <v>7</v>
      </c>
      <c r="L115" s="19">
        <v>6</v>
      </c>
      <c r="M115" s="19">
        <v>4</v>
      </c>
      <c r="N115" s="19">
        <v>12</v>
      </c>
      <c r="O115" s="19">
        <v>0</v>
      </c>
      <c r="P115" s="19">
        <v>96</v>
      </c>
      <c r="Q115" s="19">
        <v>513</v>
      </c>
      <c r="R115" s="20">
        <v>66.8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216</v>
      </c>
      <c r="E116" s="22">
        <v>216</v>
      </c>
      <c r="F116" s="23">
        <v>100</v>
      </c>
      <c r="G116" s="22">
        <v>27</v>
      </c>
      <c r="H116" s="22">
        <v>46</v>
      </c>
      <c r="I116" s="22">
        <v>37</v>
      </c>
      <c r="J116" s="22">
        <v>24</v>
      </c>
      <c r="K116" s="22">
        <v>20</v>
      </c>
      <c r="L116" s="22">
        <v>19</v>
      </c>
      <c r="M116" s="22">
        <v>15</v>
      </c>
      <c r="N116" s="22">
        <v>28</v>
      </c>
      <c r="O116" s="22">
        <v>0</v>
      </c>
      <c r="P116" s="22">
        <v>216</v>
      </c>
      <c r="Q116" s="22">
        <v>1075</v>
      </c>
      <c r="R116" s="23">
        <v>62.21</v>
      </c>
      <c r="T116" s="5"/>
    </row>
    <row r="117" spans="1:20" s="4" customFormat="1" ht="15" customHeight="1" x14ac:dyDescent="0.25">
      <c r="A117" s="78">
        <v>37</v>
      </c>
      <c r="B117" s="79" t="s">
        <v>76</v>
      </c>
      <c r="C117" s="24" t="s">
        <v>17</v>
      </c>
      <c r="D117" s="18">
        <v>26</v>
      </c>
      <c r="E117" s="19">
        <v>26</v>
      </c>
      <c r="F117" s="20">
        <v>100</v>
      </c>
      <c r="G117" s="19">
        <v>3</v>
      </c>
      <c r="H117" s="19">
        <v>3</v>
      </c>
      <c r="I117" s="19">
        <v>3</v>
      </c>
      <c r="J117" s="19">
        <v>3</v>
      </c>
      <c r="K117" s="19">
        <v>5</v>
      </c>
      <c r="L117" s="19">
        <v>8</v>
      </c>
      <c r="M117" s="19">
        <v>1</v>
      </c>
      <c r="N117" s="19">
        <v>0</v>
      </c>
      <c r="O117" s="19">
        <v>0</v>
      </c>
      <c r="P117" s="19">
        <v>26</v>
      </c>
      <c r="Q117" s="19">
        <v>124</v>
      </c>
      <c r="R117" s="20">
        <v>59.62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22</v>
      </c>
      <c r="E118" s="19">
        <v>22</v>
      </c>
      <c r="F118" s="20">
        <v>100</v>
      </c>
      <c r="G118" s="19">
        <v>2</v>
      </c>
      <c r="H118" s="19">
        <v>3</v>
      </c>
      <c r="I118" s="19">
        <v>7</v>
      </c>
      <c r="J118" s="19">
        <v>3</v>
      </c>
      <c r="K118" s="19">
        <v>2</v>
      </c>
      <c r="L118" s="19">
        <v>4</v>
      </c>
      <c r="M118" s="19">
        <v>1</v>
      </c>
      <c r="N118" s="19">
        <v>0</v>
      </c>
      <c r="O118" s="19">
        <v>0</v>
      </c>
      <c r="P118" s="19">
        <v>22</v>
      </c>
      <c r="Q118" s="19">
        <v>116</v>
      </c>
      <c r="R118" s="20">
        <v>65.91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48</v>
      </c>
      <c r="E119" s="22">
        <v>48</v>
      </c>
      <c r="F119" s="23">
        <v>100</v>
      </c>
      <c r="G119" s="22">
        <v>5</v>
      </c>
      <c r="H119" s="22">
        <v>6</v>
      </c>
      <c r="I119" s="22">
        <v>10</v>
      </c>
      <c r="J119" s="22">
        <v>6</v>
      </c>
      <c r="K119" s="22">
        <v>7</v>
      </c>
      <c r="L119" s="22">
        <v>12</v>
      </c>
      <c r="M119" s="22">
        <v>2</v>
      </c>
      <c r="N119" s="22">
        <v>0</v>
      </c>
      <c r="O119" s="22">
        <v>0</v>
      </c>
      <c r="P119" s="22">
        <v>48</v>
      </c>
      <c r="Q119" s="22">
        <v>240</v>
      </c>
      <c r="R119" s="23">
        <v>62.5</v>
      </c>
      <c r="T119" s="5"/>
    </row>
    <row r="120" spans="1:20" s="4" customFormat="1" ht="15" customHeight="1" x14ac:dyDescent="0.25">
      <c r="A120" s="78">
        <v>38</v>
      </c>
      <c r="B120" s="79" t="s">
        <v>77</v>
      </c>
      <c r="C120" s="24" t="s">
        <v>17</v>
      </c>
      <c r="D120" s="18">
        <v>39</v>
      </c>
      <c r="E120" s="19">
        <v>39</v>
      </c>
      <c r="F120" s="20">
        <v>100</v>
      </c>
      <c r="G120" s="19">
        <v>1</v>
      </c>
      <c r="H120" s="19">
        <v>1</v>
      </c>
      <c r="I120" s="19">
        <v>9</v>
      </c>
      <c r="J120" s="19">
        <v>11</v>
      </c>
      <c r="K120" s="19">
        <v>9</v>
      </c>
      <c r="L120" s="19">
        <v>5</v>
      </c>
      <c r="M120" s="19">
        <v>3</v>
      </c>
      <c r="N120" s="19">
        <v>0</v>
      </c>
      <c r="O120" s="19">
        <v>0</v>
      </c>
      <c r="P120" s="19">
        <v>39</v>
      </c>
      <c r="Q120" s="19">
        <v>181</v>
      </c>
      <c r="R120" s="20">
        <v>58.01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48</v>
      </c>
      <c r="E121" s="19">
        <v>48</v>
      </c>
      <c r="F121" s="20">
        <v>100</v>
      </c>
      <c r="G121" s="19">
        <v>5</v>
      </c>
      <c r="H121" s="19">
        <v>9</v>
      </c>
      <c r="I121" s="19">
        <v>13</v>
      </c>
      <c r="J121" s="19">
        <v>8</v>
      </c>
      <c r="K121" s="19">
        <v>7</v>
      </c>
      <c r="L121" s="19">
        <v>4</v>
      </c>
      <c r="M121" s="19">
        <v>1</v>
      </c>
      <c r="N121" s="19">
        <v>1</v>
      </c>
      <c r="O121" s="19">
        <v>0</v>
      </c>
      <c r="P121" s="19">
        <v>48</v>
      </c>
      <c r="Q121" s="19">
        <v>264</v>
      </c>
      <c r="R121" s="20">
        <v>68.75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87</v>
      </c>
      <c r="E122" s="22">
        <v>87</v>
      </c>
      <c r="F122" s="23">
        <v>100</v>
      </c>
      <c r="G122" s="22">
        <v>6</v>
      </c>
      <c r="H122" s="22">
        <v>10</v>
      </c>
      <c r="I122" s="22">
        <v>22</v>
      </c>
      <c r="J122" s="22">
        <v>19</v>
      </c>
      <c r="K122" s="22">
        <v>16</v>
      </c>
      <c r="L122" s="22">
        <v>9</v>
      </c>
      <c r="M122" s="22">
        <v>4</v>
      </c>
      <c r="N122" s="22">
        <v>1</v>
      </c>
      <c r="O122" s="22">
        <v>0</v>
      </c>
      <c r="P122" s="22">
        <v>87</v>
      </c>
      <c r="Q122" s="22">
        <v>445</v>
      </c>
      <c r="R122" s="23">
        <v>63.94</v>
      </c>
      <c r="T122" s="5"/>
    </row>
    <row r="123" spans="1:20" s="4" customFormat="1" ht="15" customHeight="1" x14ac:dyDescent="0.25">
      <c r="A123" s="78">
        <v>39</v>
      </c>
      <c r="B123" s="79" t="s">
        <v>78</v>
      </c>
      <c r="C123" s="24" t="s">
        <v>17</v>
      </c>
      <c r="D123" s="18">
        <v>60</v>
      </c>
      <c r="E123" s="19">
        <v>60</v>
      </c>
      <c r="F123" s="20">
        <v>100</v>
      </c>
      <c r="G123" s="19">
        <v>4</v>
      </c>
      <c r="H123" s="19">
        <v>1</v>
      </c>
      <c r="I123" s="19">
        <v>3</v>
      </c>
      <c r="J123" s="19">
        <v>5</v>
      </c>
      <c r="K123" s="19">
        <v>7</v>
      </c>
      <c r="L123" s="19">
        <v>13</v>
      </c>
      <c r="M123" s="19">
        <v>24</v>
      </c>
      <c r="N123" s="19">
        <v>3</v>
      </c>
      <c r="O123" s="19">
        <v>0</v>
      </c>
      <c r="P123" s="19">
        <v>60</v>
      </c>
      <c r="Q123" s="19">
        <v>200</v>
      </c>
      <c r="R123" s="20">
        <v>41.67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65</v>
      </c>
      <c r="E124" s="19">
        <v>65</v>
      </c>
      <c r="F124" s="20">
        <v>100</v>
      </c>
      <c r="G124" s="19">
        <v>4</v>
      </c>
      <c r="H124" s="19">
        <v>5</v>
      </c>
      <c r="I124" s="19">
        <v>14</v>
      </c>
      <c r="J124" s="19">
        <v>11</v>
      </c>
      <c r="K124" s="19">
        <v>12</v>
      </c>
      <c r="L124" s="19">
        <v>8</v>
      </c>
      <c r="M124" s="19">
        <v>8</v>
      </c>
      <c r="N124" s="19">
        <v>3</v>
      </c>
      <c r="O124" s="19">
        <v>0</v>
      </c>
      <c r="P124" s="19">
        <v>65</v>
      </c>
      <c r="Q124" s="19">
        <v>297</v>
      </c>
      <c r="R124" s="20">
        <v>57.12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125</v>
      </c>
      <c r="E125" s="22">
        <v>125</v>
      </c>
      <c r="F125" s="23">
        <v>100</v>
      </c>
      <c r="G125" s="22">
        <v>8</v>
      </c>
      <c r="H125" s="22">
        <v>6</v>
      </c>
      <c r="I125" s="22">
        <v>17</v>
      </c>
      <c r="J125" s="22">
        <v>16</v>
      </c>
      <c r="K125" s="22">
        <v>19</v>
      </c>
      <c r="L125" s="22">
        <v>21</v>
      </c>
      <c r="M125" s="22">
        <v>32</v>
      </c>
      <c r="N125" s="22">
        <v>6</v>
      </c>
      <c r="O125" s="22">
        <v>0</v>
      </c>
      <c r="P125" s="22">
        <v>125</v>
      </c>
      <c r="Q125" s="22">
        <v>497</v>
      </c>
      <c r="R125" s="23">
        <v>49.7</v>
      </c>
      <c r="T125" s="5"/>
    </row>
    <row r="126" spans="1:20" s="4" customFormat="1" ht="15" customHeight="1" x14ac:dyDescent="0.25">
      <c r="A126" s="78">
        <v>40</v>
      </c>
      <c r="B126" s="79" t="s">
        <v>79</v>
      </c>
      <c r="C126" s="24" t="s">
        <v>17</v>
      </c>
      <c r="D126" s="18">
        <v>18</v>
      </c>
      <c r="E126" s="19">
        <v>18</v>
      </c>
      <c r="F126" s="20">
        <v>100</v>
      </c>
      <c r="G126" s="19">
        <v>3</v>
      </c>
      <c r="H126" s="19">
        <v>2</v>
      </c>
      <c r="I126" s="19">
        <v>4</v>
      </c>
      <c r="J126" s="19">
        <v>3</v>
      </c>
      <c r="K126" s="19">
        <v>2</v>
      </c>
      <c r="L126" s="19">
        <v>0</v>
      </c>
      <c r="M126" s="19">
        <v>4</v>
      </c>
      <c r="N126" s="19">
        <v>0</v>
      </c>
      <c r="O126" s="19">
        <v>0</v>
      </c>
      <c r="P126" s="19">
        <v>18</v>
      </c>
      <c r="Q126" s="19">
        <v>93</v>
      </c>
      <c r="R126" s="20">
        <v>64.58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21</v>
      </c>
      <c r="E127" s="19">
        <v>21</v>
      </c>
      <c r="F127" s="20">
        <v>100</v>
      </c>
      <c r="G127" s="19">
        <v>6</v>
      </c>
      <c r="H127" s="19">
        <v>3</v>
      </c>
      <c r="I127" s="19">
        <v>0</v>
      </c>
      <c r="J127" s="19">
        <v>2</v>
      </c>
      <c r="K127" s="19">
        <v>3</v>
      </c>
      <c r="L127" s="19">
        <v>5</v>
      </c>
      <c r="M127" s="19">
        <v>2</v>
      </c>
      <c r="N127" s="19">
        <v>0</v>
      </c>
      <c r="O127" s="19">
        <v>0</v>
      </c>
      <c r="P127" s="19">
        <v>21</v>
      </c>
      <c r="Q127" s="19">
        <v>110</v>
      </c>
      <c r="R127" s="20">
        <v>65.48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39</v>
      </c>
      <c r="E128" s="22">
        <v>39</v>
      </c>
      <c r="F128" s="23">
        <v>100</v>
      </c>
      <c r="G128" s="22">
        <v>9</v>
      </c>
      <c r="H128" s="22">
        <v>5</v>
      </c>
      <c r="I128" s="22">
        <v>4</v>
      </c>
      <c r="J128" s="22">
        <v>5</v>
      </c>
      <c r="K128" s="22">
        <v>5</v>
      </c>
      <c r="L128" s="22">
        <v>5</v>
      </c>
      <c r="M128" s="22">
        <v>6</v>
      </c>
      <c r="N128" s="22">
        <v>0</v>
      </c>
      <c r="O128" s="22">
        <v>0</v>
      </c>
      <c r="P128" s="22">
        <v>39</v>
      </c>
      <c r="Q128" s="22">
        <v>203</v>
      </c>
      <c r="R128" s="23">
        <v>65.06</v>
      </c>
      <c r="T128" s="5"/>
    </row>
    <row r="129" spans="1:20" s="4" customFormat="1" ht="15" customHeight="1" x14ac:dyDescent="0.25">
      <c r="A129" s="78">
        <v>41</v>
      </c>
      <c r="B129" s="79" t="s">
        <v>80</v>
      </c>
      <c r="C129" s="24" t="s">
        <v>17</v>
      </c>
      <c r="D129" s="18">
        <v>41</v>
      </c>
      <c r="E129" s="19">
        <v>41</v>
      </c>
      <c r="F129" s="20">
        <v>100</v>
      </c>
      <c r="G129" s="19">
        <v>7</v>
      </c>
      <c r="H129" s="19">
        <v>8</v>
      </c>
      <c r="I129" s="19">
        <v>9</v>
      </c>
      <c r="J129" s="19">
        <v>9</v>
      </c>
      <c r="K129" s="19">
        <v>5</v>
      </c>
      <c r="L129" s="19">
        <v>3</v>
      </c>
      <c r="M129" s="19">
        <v>0</v>
      </c>
      <c r="N129" s="19">
        <v>0</v>
      </c>
      <c r="O129" s="19">
        <v>0</v>
      </c>
      <c r="P129" s="19">
        <v>41</v>
      </c>
      <c r="Q129" s="19">
        <v>240</v>
      </c>
      <c r="R129" s="20">
        <v>73.17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46</v>
      </c>
      <c r="E130" s="19">
        <v>46</v>
      </c>
      <c r="F130" s="20">
        <v>100</v>
      </c>
      <c r="G130" s="19">
        <v>9</v>
      </c>
      <c r="H130" s="19">
        <v>8</v>
      </c>
      <c r="I130" s="19">
        <v>12</v>
      </c>
      <c r="J130" s="19">
        <v>8</v>
      </c>
      <c r="K130" s="19">
        <v>3</v>
      </c>
      <c r="L130" s="19">
        <v>4</v>
      </c>
      <c r="M130" s="19">
        <v>2</v>
      </c>
      <c r="N130" s="19">
        <v>0</v>
      </c>
      <c r="O130" s="19">
        <v>0</v>
      </c>
      <c r="P130" s="19">
        <v>46</v>
      </c>
      <c r="Q130" s="19">
        <v>268</v>
      </c>
      <c r="R130" s="20">
        <v>72.83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87</v>
      </c>
      <c r="E131" s="22">
        <v>87</v>
      </c>
      <c r="F131" s="23">
        <v>100</v>
      </c>
      <c r="G131" s="22">
        <v>16</v>
      </c>
      <c r="H131" s="22">
        <v>16</v>
      </c>
      <c r="I131" s="22">
        <v>21</v>
      </c>
      <c r="J131" s="22">
        <v>17</v>
      </c>
      <c r="K131" s="22">
        <v>8</v>
      </c>
      <c r="L131" s="22">
        <v>7</v>
      </c>
      <c r="M131" s="22">
        <v>2</v>
      </c>
      <c r="N131" s="22">
        <v>0</v>
      </c>
      <c r="O131" s="22">
        <v>0</v>
      </c>
      <c r="P131" s="22">
        <v>87</v>
      </c>
      <c r="Q131" s="22">
        <v>508</v>
      </c>
      <c r="R131" s="23">
        <v>72.989999999999995</v>
      </c>
      <c r="T131" s="5"/>
    </row>
    <row r="132" spans="1:20" s="4" customFormat="1" ht="15" customHeight="1" x14ac:dyDescent="0.25">
      <c r="A132" s="78">
        <v>42</v>
      </c>
      <c r="B132" s="79" t="s">
        <v>81</v>
      </c>
      <c r="C132" s="24" t="s">
        <v>17</v>
      </c>
      <c r="D132" s="18">
        <v>43</v>
      </c>
      <c r="E132" s="19">
        <v>43</v>
      </c>
      <c r="F132" s="20">
        <v>100</v>
      </c>
      <c r="G132" s="19">
        <v>7</v>
      </c>
      <c r="H132" s="19">
        <v>5</v>
      </c>
      <c r="I132" s="19">
        <v>9</v>
      </c>
      <c r="J132" s="19">
        <v>3</v>
      </c>
      <c r="K132" s="19">
        <v>13</v>
      </c>
      <c r="L132" s="19">
        <v>2</v>
      </c>
      <c r="M132" s="19">
        <v>4</v>
      </c>
      <c r="N132" s="19">
        <v>0</v>
      </c>
      <c r="O132" s="19">
        <v>0</v>
      </c>
      <c r="P132" s="19">
        <v>43</v>
      </c>
      <c r="Q132" s="19">
        <v>226</v>
      </c>
      <c r="R132" s="20">
        <v>65.7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63</v>
      </c>
      <c r="E133" s="19">
        <v>63</v>
      </c>
      <c r="F133" s="20">
        <v>100</v>
      </c>
      <c r="G133" s="19">
        <v>22</v>
      </c>
      <c r="H133" s="19">
        <v>9</v>
      </c>
      <c r="I133" s="19">
        <v>16</v>
      </c>
      <c r="J133" s="19">
        <v>7</v>
      </c>
      <c r="K133" s="19">
        <v>8</v>
      </c>
      <c r="L133" s="19">
        <v>1</v>
      </c>
      <c r="M133" s="19">
        <v>0</v>
      </c>
      <c r="N133" s="19">
        <v>0</v>
      </c>
      <c r="O133" s="19">
        <v>0</v>
      </c>
      <c r="P133" s="19">
        <v>63</v>
      </c>
      <c r="Q133" s="19">
        <v>405</v>
      </c>
      <c r="R133" s="20">
        <v>80.36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106</v>
      </c>
      <c r="E134" s="22">
        <v>106</v>
      </c>
      <c r="F134" s="23">
        <v>100</v>
      </c>
      <c r="G134" s="22">
        <v>29</v>
      </c>
      <c r="H134" s="22">
        <v>14</v>
      </c>
      <c r="I134" s="22">
        <v>25</v>
      </c>
      <c r="J134" s="22">
        <v>10</v>
      </c>
      <c r="K134" s="22">
        <v>21</v>
      </c>
      <c r="L134" s="22">
        <v>3</v>
      </c>
      <c r="M134" s="22">
        <v>4</v>
      </c>
      <c r="N134" s="22">
        <v>0</v>
      </c>
      <c r="O134" s="22">
        <v>0</v>
      </c>
      <c r="P134" s="22">
        <v>106</v>
      </c>
      <c r="Q134" s="22">
        <v>631</v>
      </c>
      <c r="R134" s="23">
        <v>74.41</v>
      </c>
      <c r="T134" s="5"/>
    </row>
    <row r="135" spans="1:20" s="4" customFormat="1" ht="15" customHeight="1" x14ac:dyDescent="0.25">
      <c r="A135" s="78">
        <v>43</v>
      </c>
      <c r="B135" s="79" t="s">
        <v>82</v>
      </c>
      <c r="C135" s="24" t="s">
        <v>17</v>
      </c>
      <c r="D135" s="18">
        <v>87</v>
      </c>
      <c r="E135" s="19">
        <v>87</v>
      </c>
      <c r="F135" s="20">
        <v>100</v>
      </c>
      <c r="G135" s="19">
        <v>17</v>
      </c>
      <c r="H135" s="19">
        <v>18</v>
      </c>
      <c r="I135" s="19">
        <v>19</v>
      </c>
      <c r="J135" s="19">
        <v>9</v>
      </c>
      <c r="K135" s="19">
        <v>12</v>
      </c>
      <c r="L135" s="19">
        <v>10</v>
      </c>
      <c r="M135" s="19">
        <v>2</v>
      </c>
      <c r="N135" s="19">
        <v>0</v>
      </c>
      <c r="O135" s="19">
        <v>0</v>
      </c>
      <c r="P135" s="19">
        <v>87</v>
      </c>
      <c r="Q135" s="19">
        <v>503</v>
      </c>
      <c r="R135" s="20">
        <v>72.27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94</v>
      </c>
      <c r="E136" s="19">
        <v>94</v>
      </c>
      <c r="F136" s="20">
        <v>100</v>
      </c>
      <c r="G136" s="19">
        <v>16</v>
      </c>
      <c r="H136" s="19">
        <v>21</v>
      </c>
      <c r="I136" s="19">
        <v>27</v>
      </c>
      <c r="J136" s="19">
        <v>11</v>
      </c>
      <c r="K136" s="19">
        <v>8</v>
      </c>
      <c r="L136" s="19">
        <v>10</v>
      </c>
      <c r="M136" s="19">
        <v>1</v>
      </c>
      <c r="N136" s="19">
        <v>0</v>
      </c>
      <c r="O136" s="19">
        <v>0</v>
      </c>
      <c r="P136" s="19">
        <v>94</v>
      </c>
      <c r="Q136" s="19">
        <v>556</v>
      </c>
      <c r="R136" s="20">
        <v>73.94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181</v>
      </c>
      <c r="E137" s="22">
        <v>181</v>
      </c>
      <c r="F137" s="23">
        <v>100</v>
      </c>
      <c r="G137" s="22">
        <v>33</v>
      </c>
      <c r="H137" s="22">
        <v>39</v>
      </c>
      <c r="I137" s="22">
        <v>46</v>
      </c>
      <c r="J137" s="22">
        <v>20</v>
      </c>
      <c r="K137" s="22">
        <v>20</v>
      </c>
      <c r="L137" s="22">
        <v>20</v>
      </c>
      <c r="M137" s="22">
        <v>3</v>
      </c>
      <c r="N137" s="22">
        <v>0</v>
      </c>
      <c r="O137" s="22">
        <v>0</v>
      </c>
      <c r="P137" s="22">
        <v>181</v>
      </c>
      <c r="Q137" s="22">
        <v>1059</v>
      </c>
      <c r="R137" s="23">
        <v>73.14</v>
      </c>
      <c r="T137" s="5"/>
    </row>
    <row r="138" spans="1:20" s="4" customFormat="1" ht="15" customHeight="1" x14ac:dyDescent="0.25">
      <c r="A138" s="78">
        <v>44</v>
      </c>
      <c r="B138" s="79" t="s">
        <v>83</v>
      </c>
      <c r="C138" s="24" t="s">
        <v>17</v>
      </c>
      <c r="D138" s="18">
        <v>42</v>
      </c>
      <c r="E138" s="19">
        <v>42</v>
      </c>
      <c r="F138" s="20">
        <v>100</v>
      </c>
      <c r="G138" s="19">
        <v>1</v>
      </c>
      <c r="H138" s="19">
        <v>5</v>
      </c>
      <c r="I138" s="19">
        <v>6</v>
      </c>
      <c r="J138" s="19">
        <v>9</v>
      </c>
      <c r="K138" s="19">
        <v>9</v>
      </c>
      <c r="L138" s="19">
        <v>6</v>
      </c>
      <c r="M138" s="19">
        <v>5</v>
      </c>
      <c r="N138" s="19">
        <v>1</v>
      </c>
      <c r="O138" s="19">
        <v>0</v>
      </c>
      <c r="P138" s="19">
        <v>42</v>
      </c>
      <c r="Q138" s="19">
        <v>189</v>
      </c>
      <c r="R138" s="20">
        <v>56.25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59</v>
      </c>
      <c r="E139" s="19">
        <v>59</v>
      </c>
      <c r="F139" s="20">
        <v>100</v>
      </c>
      <c r="G139" s="19">
        <v>9</v>
      </c>
      <c r="H139" s="19">
        <v>3</v>
      </c>
      <c r="I139" s="19">
        <v>11</v>
      </c>
      <c r="J139" s="19">
        <v>10</v>
      </c>
      <c r="K139" s="19">
        <v>17</v>
      </c>
      <c r="L139" s="19">
        <v>6</v>
      </c>
      <c r="M139" s="19">
        <v>3</v>
      </c>
      <c r="N139" s="19">
        <v>0</v>
      </c>
      <c r="O139" s="19">
        <v>0</v>
      </c>
      <c r="P139" s="19">
        <v>59</v>
      </c>
      <c r="Q139" s="19">
        <v>301</v>
      </c>
      <c r="R139" s="20">
        <v>63.77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101</v>
      </c>
      <c r="E140" s="22">
        <v>101</v>
      </c>
      <c r="F140" s="23">
        <v>100</v>
      </c>
      <c r="G140" s="22">
        <v>10</v>
      </c>
      <c r="H140" s="22">
        <v>8</v>
      </c>
      <c r="I140" s="22">
        <v>17</v>
      </c>
      <c r="J140" s="22">
        <v>19</v>
      </c>
      <c r="K140" s="22">
        <v>26</v>
      </c>
      <c r="L140" s="22">
        <v>12</v>
      </c>
      <c r="M140" s="22">
        <v>8</v>
      </c>
      <c r="N140" s="22">
        <v>1</v>
      </c>
      <c r="O140" s="22">
        <v>0</v>
      </c>
      <c r="P140" s="22">
        <v>101</v>
      </c>
      <c r="Q140" s="22">
        <v>490</v>
      </c>
      <c r="R140" s="23">
        <v>60.64</v>
      </c>
      <c r="T140" s="5"/>
    </row>
    <row r="141" spans="1:20" s="4" customFormat="1" ht="15" customHeight="1" x14ac:dyDescent="0.25">
      <c r="A141" s="78">
        <v>45</v>
      </c>
      <c r="B141" s="79" t="s">
        <v>84</v>
      </c>
      <c r="C141" s="24" t="s">
        <v>17</v>
      </c>
      <c r="D141" s="18">
        <v>42</v>
      </c>
      <c r="E141" s="19">
        <v>42</v>
      </c>
      <c r="F141" s="20">
        <v>100</v>
      </c>
      <c r="G141" s="19">
        <v>2</v>
      </c>
      <c r="H141" s="19">
        <v>4</v>
      </c>
      <c r="I141" s="19">
        <v>7</v>
      </c>
      <c r="J141" s="19">
        <v>3</v>
      </c>
      <c r="K141" s="19">
        <v>9</v>
      </c>
      <c r="L141" s="19">
        <v>10</v>
      </c>
      <c r="M141" s="19">
        <v>6</v>
      </c>
      <c r="N141" s="19">
        <v>1</v>
      </c>
      <c r="O141" s="19">
        <v>0</v>
      </c>
      <c r="P141" s="19">
        <v>42</v>
      </c>
      <c r="Q141" s="19">
        <v>180</v>
      </c>
      <c r="R141" s="20">
        <v>53.57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36</v>
      </c>
      <c r="E142" s="19">
        <v>36</v>
      </c>
      <c r="F142" s="20">
        <v>100</v>
      </c>
      <c r="G142" s="19">
        <v>3</v>
      </c>
      <c r="H142" s="19">
        <v>1</v>
      </c>
      <c r="I142" s="19">
        <v>5</v>
      </c>
      <c r="J142" s="19">
        <v>4</v>
      </c>
      <c r="K142" s="19">
        <v>12</v>
      </c>
      <c r="L142" s="19">
        <v>8</v>
      </c>
      <c r="M142" s="19">
        <v>3</v>
      </c>
      <c r="N142" s="19">
        <v>0</v>
      </c>
      <c r="O142" s="19">
        <v>0</v>
      </c>
      <c r="P142" s="19">
        <v>36</v>
      </c>
      <c r="Q142" s="19">
        <v>159</v>
      </c>
      <c r="R142" s="20">
        <v>55.21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78</v>
      </c>
      <c r="E143" s="22">
        <v>78</v>
      </c>
      <c r="F143" s="23">
        <v>100</v>
      </c>
      <c r="G143" s="22">
        <v>5</v>
      </c>
      <c r="H143" s="22">
        <v>5</v>
      </c>
      <c r="I143" s="22">
        <v>12</v>
      </c>
      <c r="J143" s="22">
        <v>7</v>
      </c>
      <c r="K143" s="22">
        <v>21</v>
      </c>
      <c r="L143" s="22">
        <v>18</v>
      </c>
      <c r="M143" s="22">
        <v>9</v>
      </c>
      <c r="N143" s="22">
        <v>1</v>
      </c>
      <c r="O143" s="22">
        <v>0</v>
      </c>
      <c r="P143" s="22">
        <v>78</v>
      </c>
      <c r="Q143" s="22">
        <v>339</v>
      </c>
      <c r="R143" s="23">
        <v>54.33</v>
      </c>
      <c r="T143" s="5"/>
    </row>
    <row r="144" spans="1:20" s="4" customFormat="1" ht="15" customHeight="1" x14ac:dyDescent="0.25">
      <c r="A144" s="78">
        <v>46</v>
      </c>
      <c r="B144" s="79" t="s">
        <v>85</v>
      </c>
      <c r="C144" s="24" t="s">
        <v>17</v>
      </c>
      <c r="D144" s="18">
        <v>21</v>
      </c>
      <c r="E144" s="19">
        <v>21</v>
      </c>
      <c r="F144" s="20">
        <v>100</v>
      </c>
      <c r="G144" s="19">
        <v>0</v>
      </c>
      <c r="H144" s="19">
        <v>1</v>
      </c>
      <c r="I144" s="19">
        <v>1</v>
      </c>
      <c r="J144" s="19">
        <v>1</v>
      </c>
      <c r="K144" s="19">
        <v>4</v>
      </c>
      <c r="L144" s="19">
        <v>5</v>
      </c>
      <c r="M144" s="19">
        <v>5</v>
      </c>
      <c r="N144" s="19">
        <v>4</v>
      </c>
      <c r="O144" s="19">
        <v>0</v>
      </c>
      <c r="P144" s="19">
        <v>21</v>
      </c>
      <c r="Q144" s="19">
        <v>63</v>
      </c>
      <c r="R144" s="20">
        <v>37.5</v>
      </c>
      <c r="T144" s="5"/>
    </row>
    <row r="145" spans="1:20" s="4" customFormat="1" ht="15" customHeight="1" x14ac:dyDescent="0.25">
      <c r="A145" s="78"/>
      <c r="B145" s="79"/>
      <c r="C145" s="24" t="s">
        <v>18</v>
      </c>
      <c r="D145" s="18">
        <v>20</v>
      </c>
      <c r="E145" s="19">
        <v>20</v>
      </c>
      <c r="F145" s="20">
        <v>100</v>
      </c>
      <c r="G145" s="19">
        <v>1</v>
      </c>
      <c r="H145" s="19">
        <v>5</v>
      </c>
      <c r="I145" s="19">
        <v>2</v>
      </c>
      <c r="J145" s="19">
        <v>4</v>
      </c>
      <c r="K145" s="19">
        <v>1</v>
      </c>
      <c r="L145" s="19">
        <v>3</v>
      </c>
      <c r="M145" s="19">
        <v>3</v>
      </c>
      <c r="N145" s="19">
        <v>1</v>
      </c>
      <c r="O145" s="19">
        <v>0</v>
      </c>
      <c r="P145" s="19">
        <v>20</v>
      </c>
      <c r="Q145" s="19">
        <v>95</v>
      </c>
      <c r="R145" s="20">
        <v>59.38</v>
      </c>
      <c r="T145" s="5"/>
    </row>
    <row r="146" spans="1:20" s="4" customFormat="1" ht="15" customHeight="1" x14ac:dyDescent="0.25">
      <c r="A146" s="78"/>
      <c r="B146" s="79"/>
      <c r="C146" s="25" t="s">
        <v>19</v>
      </c>
      <c r="D146" s="21">
        <v>41</v>
      </c>
      <c r="E146" s="22">
        <v>41</v>
      </c>
      <c r="F146" s="23">
        <v>100</v>
      </c>
      <c r="G146" s="22">
        <v>1</v>
      </c>
      <c r="H146" s="22">
        <v>6</v>
      </c>
      <c r="I146" s="22">
        <v>3</v>
      </c>
      <c r="J146" s="22">
        <v>5</v>
      </c>
      <c r="K146" s="22">
        <v>5</v>
      </c>
      <c r="L146" s="22">
        <v>8</v>
      </c>
      <c r="M146" s="22">
        <v>8</v>
      </c>
      <c r="N146" s="22">
        <v>5</v>
      </c>
      <c r="O146" s="22">
        <v>0</v>
      </c>
      <c r="P146" s="22">
        <v>41</v>
      </c>
      <c r="Q146" s="22">
        <v>158</v>
      </c>
      <c r="R146" s="23">
        <v>48.17</v>
      </c>
      <c r="T146" s="5"/>
    </row>
    <row r="147" spans="1:20" s="4" customFormat="1" ht="15" customHeight="1" x14ac:dyDescent="0.25">
      <c r="A147" s="78">
        <v>47</v>
      </c>
      <c r="B147" s="79" t="s">
        <v>86</v>
      </c>
      <c r="C147" s="24" t="s">
        <v>17</v>
      </c>
      <c r="D147" s="18">
        <v>125</v>
      </c>
      <c r="E147" s="19">
        <v>125</v>
      </c>
      <c r="F147" s="20">
        <v>100</v>
      </c>
      <c r="G147" s="19">
        <v>5</v>
      </c>
      <c r="H147" s="19">
        <v>28</v>
      </c>
      <c r="I147" s="19">
        <v>31</v>
      </c>
      <c r="J147" s="19">
        <v>11</v>
      </c>
      <c r="K147" s="19">
        <v>16</v>
      </c>
      <c r="L147" s="19">
        <v>20</v>
      </c>
      <c r="M147" s="19">
        <v>13</v>
      </c>
      <c r="N147" s="19">
        <v>1</v>
      </c>
      <c r="O147" s="19">
        <v>0</v>
      </c>
      <c r="P147" s="19">
        <v>125</v>
      </c>
      <c r="Q147" s="19">
        <v>628</v>
      </c>
      <c r="R147" s="20">
        <v>62.8</v>
      </c>
      <c r="T147" s="5"/>
    </row>
    <row r="148" spans="1:20" s="4" customFormat="1" ht="15" customHeight="1" x14ac:dyDescent="0.25">
      <c r="A148" s="78"/>
      <c r="B148" s="79"/>
      <c r="C148" s="24" t="s">
        <v>18</v>
      </c>
      <c r="D148" s="18">
        <v>110</v>
      </c>
      <c r="E148" s="19">
        <v>110</v>
      </c>
      <c r="F148" s="20">
        <v>100</v>
      </c>
      <c r="G148" s="19">
        <v>9</v>
      </c>
      <c r="H148" s="19">
        <v>22</v>
      </c>
      <c r="I148" s="19">
        <v>21</v>
      </c>
      <c r="J148" s="19">
        <v>21</v>
      </c>
      <c r="K148" s="19">
        <v>19</v>
      </c>
      <c r="L148" s="19">
        <v>9</v>
      </c>
      <c r="M148" s="19">
        <v>7</v>
      </c>
      <c r="N148" s="19">
        <v>2</v>
      </c>
      <c r="O148" s="19">
        <v>0</v>
      </c>
      <c r="P148" s="19">
        <v>110</v>
      </c>
      <c r="Q148" s="19">
        <v>576</v>
      </c>
      <c r="R148" s="20">
        <v>65.45</v>
      </c>
      <c r="T148" s="5"/>
    </row>
    <row r="149" spans="1:20" s="4" customFormat="1" ht="15" customHeight="1" x14ac:dyDescent="0.25">
      <c r="A149" s="78"/>
      <c r="B149" s="79"/>
      <c r="C149" s="25" t="s">
        <v>19</v>
      </c>
      <c r="D149" s="21">
        <v>235</v>
      </c>
      <c r="E149" s="22">
        <v>235</v>
      </c>
      <c r="F149" s="23">
        <v>100</v>
      </c>
      <c r="G149" s="22">
        <v>14</v>
      </c>
      <c r="H149" s="22">
        <v>50</v>
      </c>
      <c r="I149" s="22">
        <v>52</v>
      </c>
      <c r="J149" s="22">
        <v>32</v>
      </c>
      <c r="K149" s="22">
        <v>35</v>
      </c>
      <c r="L149" s="22">
        <v>29</v>
      </c>
      <c r="M149" s="22">
        <v>20</v>
      </c>
      <c r="N149" s="22">
        <v>3</v>
      </c>
      <c r="O149" s="22">
        <v>0</v>
      </c>
      <c r="P149" s="22">
        <v>235</v>
      </c>
      <c r="Q149" s="22">
        <v>1204</v>
      </c>
      <c r="R149" s="23">
        <v>64.040000000000006</v>
      </c>
      <c r="T149" s="5"/>
    </row>
    <row r="150" spans="1:20" s="4" customFormat="1" ht="15" customHeight="1" x14ac:dyDescent="0.25">
      <c r="A150" s="78">
        <v>48</v>
      </c>
      <c r="B150" s="79" t="s">
        <v>87</v>
      </c>
      <c r="C150" s="24" t="s">
        <v>17</v>
      </c>
      <c r="D150" s="18">
        <v>59</v>
      </c>
      <c r="E150" s="19">
        <v>59</v>
      </c>
      <c r="F150" s="20">
        <v>100</v>
      </c>
      <c r="G150" s="19">
        <v>1</v>
      </c>
      <c r="H150" s="19">
        <v>1</v>
      </c>
      <c r="I150" s="19">
        <v>2</v>
      </c>
      <c r="J150" s="19">
        <v>2</v>
      </c>
      <c r="K150" s="19">
        <v>12</v>
      </c>
      <c r="L150" s="19">
        <v>24</v>
      </c>
      <c r="M150" s="19">
        <v>17</v>
      </c>
      <c r="N150" s="19">
        <v>0</v>
      </c>
      <c r="O150" s="19">
        <v>0</v>
      </c>
      <c r="P150" s="19">
        <v>59</v>
      </c>
      <c r="Q150" s="19">
        <v>191</v>
      </c>
      <c r="R150" s="20">
        <v>40.47</v>
      </c>
      <c r="T150" s="5"/>
    </row>
    <row r="151" spans="1:20" s="4" customFormat="1" ht="15" customHeight="1" x14ac:dyDescent="0.25">
      <c r="A151" s="78"/>
      <c r="B151" s="79"/>
      <c r="C151" s="24" t="s">
        <v>18</v>
      </c>
      <c r="D151" s="18">
        <v>79</v>
      </c>
      <c r="E151" s="19">
        <v>79</v>
      </c>
      <c r="F151" s="20">
        <v>100</v>
      </c>
      <c r="G151" s="19">
        <v>2</v>
      </c>
      <c r="H151" s="19">
        <v>6</v>
      </c>
      <c r="I151" s="19">
        <v>8</v>
      </c>
      <c r="J151" s="19">
        <v>15</v>
      </c>
      <c r="K151" s="19">
        <v>23</v>
      </c>
      <c r="L151" s="19">
        <v>22</v>
      </c>
      <c r="M151" s="19">
        <v>3</v>
      </c>
      <c r="N151" s="19">
        <v>0</v>
      </c>
      <c r="O151" s="19">
        <v>0</v>
      </c>
      <c r="P151" s="19">
        <v>79</v>
      </c>
      <c r="Q151" s="19">
        <v>345</v>
      </c>
      <c r="R151" s="20">
        <v>54.59</v>
      </c>
      <c r="T151" s="5"/>
    </row>
    <row r="152" spans="1:20" s="4" customFormat="1" ht="15" customHeight="1" x14ac:dyDescent="0.25">
      <c r="A152" s="78"/>
      <c r="B152" s="79"/>
      <c r="C152" s="25" t="s">
        <v>19</v>
      </c>
      <c r="D152" s="21">
        <v>138</v>
      </c>
      <c r="E152" s="22">
        <v>138</v>
      </c>
      <c r="F152" s="23">
        <v>100</v>
      </c>
      <c r="G152" s="22">
        <v>3</v>
      </c>
      <c r="H152" s="22">
        <v>7</v>
      </c>
      <c r="I152" s="22">
        <v>10</v>
      </c>
      <c r="J152" s="22">
        <v>17</v>
      </c>
      <c r="K152" s="22">
        <v>35</v>
      </c>
      <c r="L152" s="22">
        <v>46</v>
      </c>
      <c r="M152" s="22">
        <v>20</v>
      </c>
      <c r="N152" s="22">
        <v>0</v>
      </c>
      <c r="O152" s="22">
        <v>0</v>
      </c>
      <c r="P152" s="22">
        <v>138</v>
      </c>
      <c r="Q152" s="22">
        <v>536</v>
      </c>
      <c r="R152" s="23">
        <v>48.55</v>
      </c>
      <c r="T152" s="5"/>
    </row>
    <row r="153" spans="1:20" s="4" customFormat="1" ht="15" customHeight="1" x14ac:dyDescent="0.25">
      <c r="A153" s="78">
        <v>49</v>
      </c>
      <c r="B153" s="79" t="s">
        <v>88</v>
      </c>
      <c r="C153" s="24" t="s">
        <v>17</v>
      </c>
      <c r="D153" s="18">
        <v>16</v>
      </c>
      <c r="E153" s="19">
        <v>16</v>
      </c>
      <c r="F153" s="20">
        <v>100</v>
      </c>
      <c r="G153" s="19">
        <v>0</v>
      </c>
      <c r="H153" s="19">
        <v>1</v>
      </c>
      <c r="I153" s="19">
        <v>1</v>
      </c>
      <c r="J153" s="19">
        <v>1</v>
      </c>
      <c r="K153" s="19">
        <v>2</v>
      </c>
      <c r="L153" s="19">
        <v>5</v>
      </c>
      <c r="M153" s="19">
        <v>6</v>
      </c>
      <c r="N153" s="19">
        <v>0</v>
      </c>
      <c r="O153" s="19">
        <v>0</v>
      </c>
      <c r="P153" s="19">
        <v>16</v>
      </c>
      <c r="Q153" s="19">
        <v>53</v>
      </c>
      <c r="R153" s="20">
        <v>41.41</v>
      </c>
      <c r="T153" s="5"/>
    </row>
    <row r="154" spans="1:20" s="4" customFormat="1" ht="15" customHeight="1" x14ac:dyDescent="0.25">
      <c r="A154" s="78"/>
      <c r="B154" s="79"/>
      <c r="C154" s="24" t="s">
        <v>18</v>
      </c>
      <c r="D154" s="18">
        <v>26</v>
      </c>
      <c r="E154" s="19">
        <v>26</v>
      </c>
      <c r="F154" s="20">
        <v>100</v>
      </c>
      <c r="G154" s="19">
        <v>0</v>
      </c>
      <c r="H154" s="19">
        <v>2</v>
      </c>
      <c r="I154" s="19">
        <v>0</v>
      </c>
      <c r="J154" s="19">
        <v>2</v>
      </c>
      <c r="K154" s="19">
        <v>5</v>
      </c>
      <c r="L154" s="19">
        <v>13</v>
      </c>
      <c r="M154" s="19">
        <v>4</v>
      </c>
      <c r="N154" s="19">
        <v>0</v>
      </c>
      <c r="O154" s="19">
        <v>0</v>
      </c>
      <c r="P154" s="19">
        <v>26</v>
      </c>
      <c r="Q154" s="19">
        <v>91</v>
      </c>
      <c r="R154" s="20">
        <v>43.75</v>
      </c>
      <c r="T154" s="5"/>
    </row>
    <row r="155" spans="1:20" s="4" customFormat="1" ht="15" customHeight="1" x14ac:dyDescent="0.25">
      <c r="A155" s="78"/>
      <c r="B155" s="79"/>
      <c r="C155" s="25" t="s">
        <v>19</v>
      </c>
      <c r="D155" s="21">
        <v>42</v>
      </c>
      <c r="E155" s="22">
        <v>42</v>
      </c>
      <c r="F155" s="23">
        <v>100</v>
      </c>
      <c r="G155" s="22">
        <v>0</v>
      </c>
      <c r="H155" s="22">
        <v>3</v>
      </c>
      <c r="I155" s="22">
        <v>1</v>
      </c>
      <c r="J155" s="22">
        <v>3</v>
      </c>
      <c r="K155" s="22">
        <v>7</v>
      </c>
      <c r="L155" s="22">
        <v>18</v>
      </c>
      <c r="M155" s="22">
        <v>10</v>
      </c>
      <c r="N155" s="22">
        <v>0</v>
      </c>
      <c r="O155" s="22">
        <v>0</v>
      </c>
      <c r="P155" s="22">
        <v>42</v>
      </c>
      <c r="Q155" s="22">
        <v>144</v>
      </c>
      <c r="R155" s="23">
        <v>42.86</v>
      </c>
      <c r="T155" s="5"/>
    </row>
    <row r="156" spans="1:20" s="4" customFormat="1" ht="15" customHeight="1" x14ac:dyDescent="0.25">
      <c r="A156" s="78">
        <v>50</v>
      </c>
      <c r="B156" s="79" t="s">
        <v>89</v>
      </c>
      <c r="C156" s="24" t="s">
        <v>17</v>
      </c>
      <c r="D156" s="18">
        <v>18</v>
      </c>
      <c r="E156" s="19">
        <v>18</v>
      </c>
      <c r="F156" s="20">
        <v>100</v>
      </c>
      <c r="G156" s="19">
        <v>1</v>
      </c>
      <c r="H156" s="19">
        <v>3</v>
      </c>
      <c r="I156" s="19">
        <v>1</v>
      </c>
      <c r="J156" s="19">
        <v>4</v>
      </c>
      <c r="K156" s="19">
        <v>3</v>
      </c>
      <c r="L156" s="19">
        <v>2</v>
      </c>
      <c r="M156" s="19">
        <v>3</v>
      </c>
      <c r="N156" s="19">
        <v>1</v>
      </c>
      <c r="O156" s="19">
        <v>0</v>
      </c>
      <c r="P156" s="19">
        <v>18</v>
      </c>
      <c r="Q156" s="19">
        <v>80</v>
      </c>
      <c r="R156" s="20">
        <v>55.56</v>
      </c>
      <c r="T156" s="5"/>
    </row>
    <row r="157" spans="1:20" s="4" customFormat="1" ht="15" customHeight="1" x14ac:dyDescent="0.25">
      <c r="A157" s="78"/>
      <c r="B157" s="79"/>
      <c r="C157" s="24" t="s">
        <v>18</v>
      </c>
      <c r="D157" s="18">
        <v>20</v>
      </c>
      <c r="E157" s="19">
        <v>20</v>
      </c>
      <c r="F157" s="20">
        <v>100</v>
      </c>
      <c r="G157" s="19">
        <v>0</v>
      </c>
      <c r="H157" s="19">
        <v>0</v>
      </c>
      <c r="I157" s="19">
        <v>1</v>
      </c>
      <c r="J157" s="19">
        <v>4</v>
      </c>
      <c r="K157" s="19">
        <v>4</v>
      </c>
      <c r="L157" s="19">
        <v>5</v>
      </c>
      <c r="M157" s="19">
        <v>5</v>
      </c>
      <c r="N157" s="19">
        <v>1</v>
      </c>
      <c r="O157" s="19">
        <v>0</v>
      </c>
      <c r="P157" s="19">
        <v>20</v>
      </c>
      <c r="Q157" s="19">
        <v>68</v>
      </c>
      <c r="R157" s="20">
        <v>42.5</v>
      </c>
      <c r="T157" s="5"/>
    </row>
    <row r="158" spans="1:20" s="4" customFormat="1" ht="15" customHeight="1" x14ac:dyDescent="0.25">
      <c r="A158" s="78"/>
      <c r="B158" s="79"/>
      <c r="C158" s="25" t="s">
        <v>19</v>
      </c>
      <c r="D158" s="21">
        <v>38</v>
      </c>
      <c r="E158" s="22">
        <v>38</v>
      </c>
      <c r="F158" s="23">
        <v>100</v>
      </c>
      <c r="G158" s="22">
        <v>1</v>
      </c>
      <c r="H158" s="22">
        <v>3</v>
      </c>
      <c r="I158" s="22">
        <v>2</v>
      </c>
      <c r="J158" s="22">
        <v>8</v>
      </c>
      <c r="K158" s="22">
        <v>7</v>
      </c>
      <c r="L158" s="22">
        <v>7</v>
      </c>
      <c r="M158" s="22">
        <v>8</v>
      </c>
      <c r="N158" s="22">
        <v>2</v>
      </c>
      <c r="O158" s="22">
        <v>0</v>
      </c>
      <c r="P158" s="22">
        <v>38</v>
      </c>
      <c r="Q158" s="22">
        <v>148</v>
      </c>
      <c r="R158" s="23">
        <v>48.68</v>
      </c>
      <c r="T158" s="5"/>
    </row>
    <row r="159" spans="1:20" s="4" customFormat="1" ht="15" customHeight="1" x14ac:dyDescent="0.25">
      <c r="A159" s="78">
        <v>51</v>
      </c>
      <c r="B159" s="79" t="s">
        <v>90</v>
      </c>
      <c r="C159" s="24" t="s">
        <v>17</v>
      </c>
      <c r="D159" s="18">
        <v>40</v>
      </c>
      <c r="E159" s="19">
        <v>40</v>
      </c>
      <c r="F159" s="20">
        <v>100</v>
      </c>
      <c r="G159" s="19">
        <v>3</v>
      </c>
      <c r="H159" s="19">
        <v>3</v>
      </c>
      <c r="I159" s="19">
        <v>4</v>
      </c>
      <c r="J159" s="19">
        <v>4</v>
      </c>
      <c r="K159" s="19">
        <v>5</v>
      </c>
      <c r="L159" s="19">
        <v>9</v>
      </c>
      <c r="M159" s="19">
        <v>11</v>
      </c>
      <c r="N159" s="19">
        <v>1</v>
      </c>
      <c r="O159" s="19">
        <v>0</v>
      </c>
      <c r="P159" s="19">
        <v>40</v>
      </c>
      <c r="Q159" s="19">
        <v>159</v>
      </c>
      <c r="R159" s="20">
        <v>49.69</v>
      </c>
      <c r="T159" s="5"/>
    </row>
    <row r="160" spans="1:20" s="4" customFormat="1" ht="15" customHeight="1" x14ac:dyDescent="0.25">
      <c r="A160" s="78"/>
      <c r="B160" s="79"/>
      <c r="C160" s="24" t="s">
        <v>18</v>
      </c>
      <c r="D160" s="18">
        <v>40</v>
      </c>
      <c r="E160" s="19">
        <v>40</v>
      </c>
      <c r="F160" s="20">
        <v>100</v>
      </c>
      <c r="G160" s="19">
        <v>4</v>
      </c>
      <c r="H160" s="19">
        <v>7</v>
      </c>
      <c r="I160" s="19">
        <v>9</v>
      </c>
      <c r="J160" s="19">
        <v>5</v>
      </c>
      <c r="K160" s="19">
        <v>8</v>
      </c>
      <c r="L160" s="19">
        <v>5</v>
      </c>
      <c r="M160" s="19">
        <v>2</v>
      </c>
      <c r="N160" s="19">
        <v>0</v>
      </c>
      <c r="O160" s="19">
        <v>0</v>
      </c>
      <c r="P160" s="19">
        <v>40</v>
      </c>
      <c r="Q160" s="19">
        <v>211</v>
      </c>
      <c r="R160" s="20">
        <v>65.94</v>
      </c>
      <c r="T160" s="5"/>
    </row>
    <row r="161" spans="1:20" s="4" customFormat="1" ht="15" customHeight="1" x14ac:dyDescent="0.25">
      <c r="A161" s="78"/>
      <c r="B161" s="79"/>
      <c r="C161" s="25" t="s">
        <v>19</v>
      </c>
      <c r="D161" s="21">
        <v>80</v>
      </c>
      <c r="E161" s="22">
        <v>80</v>
      </c>
      <c r="F161" s="23">
        <v>100</v>
      </c>
      <c r="G161" s="22">
        <v>7</v>
      </c>
      <c r="H161" s="22">
        <v>10</v>
      </c>
      <c r="I161" s="22">
        <v>13</v>
      </c>
      <c r="J161" s="22">
        <v>9</v>
      </c>
      <c r="K161" s="22">
        <v>13</v>
      </c>
      <c r="L161" s="22">
        <v>14</v>
      </c>
      <c r="M161" s="22">
        <v>13</v>
      </c>
      <c r="N161" s="22">
        <v>1</v>
      </c>
      <c r="O161" s="22">
        <v>0</v>
      </c>
      <c r="P161" s="22">
        <v>80</v>
      </c>
      <c r="Q161" s="22">
        <v>370</v>
      </c>
      <c r="R161" s="23">
        <v>57.81</v>
      </c>
      <c r="T161" s="5"/>
    </row>
    <row r="162" spans="1:20" s="4" customFormat="1" ht="15" customHeight="1" x14ac:dyDescent="0.25">
      <c r="A162" s="78">
        <v>52</v>
      </c>
      <c r="B162" s="79" t="s">
        <v>91</v>
      </c>
      <c r="C162" s="24" t="s">
        <v>17</v>
      </c>
      <c r="D162" s="18">
        <v>123</v>
      </c>
      <c r="E162" s="19">
        <v>123</v>
      </c>
      <c r="F162" s="20">
        <v>100</v>
      </c>
      <c r="G162" s="19">
        <v>11</v>
      </c>
      <c r="H162" s="19">
        <v>17</v>
      </c>
      <c r="I162" s="19">
        <v>18</v>
      </c>
      <c r="J162" s="19">
        <v>23</v>
      </c>
      <c r="K162" s="19">
        <v>17</v>
      </c>
      <c r="L162" s="19">
        <v>23</v>
      </c>
      <c r="M162" s="19">
        <v>13</v>
      </c>
      <c r="N162" s="19">
        <v>1</v>
      </c>
      <c r="O162" s="19">
        <v>0</v>
      </c>
      <c r="P162" s="19">
        <v>123</v>
      </c>
      <c r="Q162" s="19">
        <v>594</v>
      </c>
      <c r="R162" s="20">
        <v>60.37</v>
      </c>
      <c r="T162" s="5"/>
    </row>
    <row r="163" spans="1:20" s="4" customFormat="1" ht="15" customHeight="1" x14ac:dyDescent="0.25">
      <c r="A163" s="78"/>
      <c r="B163" s="79"/>
      <c r="C163" s="24" t="s">
        <v>18</v>
      </c>
      <c r="D163" s="18">
        <v>122</v>
      </c>
      <c r="E163" s="19">
        <v>122</v>
      </c>
      <c r="F163" s="20">
        <v>100</v>
      </c>
      <c r="G163" s="19">
        <v>23</v>
      </c>
      <c r="H163" s="19">
        <v>21</v>
      </c>
      <c r="I163" s="19">
        <v>24</v>
      </c>
      <c r="J163" s="19">
        <v>18</v>
      </c>
      <c r="K163" s="19">
        <v>17</v>
      </c>
      <c r="L163" s="19">
        <v>14</v>
      </c>
      <c r="M163" s="19">
        <v>3</v>
      </c>
      <c r="N163" s="19">
        <v>2</v>
      </c>
      <c r="O163" s="19">
        <v>0</v>
      </c>
      <c r="P163" s="19">
        <v>122</v>
      </c>
      <c r="Q163" s="19">
        <v>683</v>
      </c>
      <c r="R163" s="20">
        <v>69.98</v>
      </c>
      <c r="T163" s="5"/>
    </row>
    <row r="164" spans="1:20" s="4" customFormat="1" ht="15" customHeight="1" x14ac:dyDescent="0.25">
      <c r="A164" s="78"/>
      <c r="B164" s="79"/>
      <c r="C164" s="25" t="s">
        <v>19</v>
      </c>
      <c r="D164" s="21">
        <v>245</v>
      </c>
      <c r="E164" s="22">
        <v>245</v>
      </c>
      <c r="F164" s="23">
        <v>100</v>
      </c>
      <c r="G164" s="22">
        <v>34</v>
      </c>
      <c r="H164" s="22">
        <v>38</v>
      </c>
      <c r="I164" s="22">
        <v>42</v>
      </c>
      <c r="J164" s="22">
        <v>41</v>
      </c>
      <c r="K164" s="22">
        <v>34</v>
      </c>
      <c r="L164" s="22">
        <v>37</v>
      </c>
      <c r="M164" s="22">
        <v>16</v>
      </c>
      <c r="N164" s="22">
        <v>3</v>
      </c>
      <c r="O164" s="22">
        <v>0</v>
      </c>
      <c r="P164" s="22">
        <v>245</v>
      </c>
      <c r="Q164" s="22">
        <v>1277</v>
      </c>
      <c r="R164" s="23">
        <v>65.150000000000006</v>
      </c>
      <c r="T164" s="5"/>
    </row>
    <row r="165" spans="1:20" s="4" customFormat="1" ht="15" customHeight="1" x14ac:dyDescent="0.25">
      <c r="A165" s="78">
        <v>53</v>
      </c>
      <c r="B165" s="79" t="s">
        <v>92</v>
      </c>
      <c r="C165" s="24" t="s">
        <v>17</v>
      </c>
      <c r="D165" s="18">
        <v>64</v>
      </c>
      <c r="E165" s="19">
        <v>64</v>
      </c>
      <c r="F165" s="20">
        <v>100</v>
      </c>
      <c r="G165" s="19">
        <v>4</v>
      </c>
      <c r="H165" s="19">
        <v>6</v>
      </c>
      <c r="I165" s="19">
        <v>5</v>
      </c>
      <c r="J165" s="19">
        <v>9</v>
      </c>
      <c r="K165" s="19">
        <v>5</v>
      </c>
      <c r="L165" s="19">
        <v>11</v>
      </c>
      <c r="M165" s="19">
        <v>17</v>
      </c>
      <c r="N165" s="19">
        <v>7</v>
      </c>
      <c r="O165" s="19">
        <v>0</v>
      </c>
      <c r="P165" s="19">
        <v>64</v>
      </c>
      <c r="Q165" s="19">
        <v>243</v>
      </c>
      <c r="R165" s="20">
        <v>47.46</v>
      </c>
      <c r="T165" s="5"/>
    </row>
    <row r="166" spans="1:20" s="4" customFormat="1" ht="15" customHeight="1" x14ac:dyDescent="0.25">
      <c r="A166" s="78"/>
      <c r="B166" s="79"/>
      <c r="C166" s="24" t="s">
        <v>18</v>
      </c>
      <c r="D166" s="18">
        <v>36</v>
      </c>
      <c r="E166" s="19">
        <v>36</v>
      </c>
      <c r="F166" s="20">
        <v>100</v>
      </c>
      <c r="G166" s="19">
        <v>6</v>
      </c>
      <c r="H166" s="19">
        <v>6</v>
      </c>
      <c r="I166" s="19">
        <v>6</v>
      </c>
      <c r="J166" s="19">
        <v>5</v>
      </c>
      <c r="K166" s="19">
        <v>3</v>
      </c>
      <c r="L166" s="19">
        <v>6</v>
      </c>
      <c r="M166" s="19">
        <v>3</v>
      </c>
      <c r="N166" s="19">
        <v>1</v>
      </c>
      <c r="O166" s="19">
        <v>0</v>
      </c>
      <c r="P166" s="19">
        <v>36</v>
      </c>
      <c r="Q166" s="19">
        <v>188</v>
      </c>
      <c r="R166" s="20">
        <v>65.28</v>
      </c>
      <c r="T166" s="5"/>
    </row>
    <row r="167" spans="1:20" s="4" customFormat="1" ht="15" customHeight="1" x14ac:dyDescent="0.25">
      <c r="A167" s="78"/>
      <c r="B167" s="79"/>
      <c r="C167" s="25" t="s">
        <v>19</v>
      </c>
      <c r="D167" s="21">
        <v>100</v>
      </c>
      <c r="E167" s="22">
        <v>100</v>
      </c>
      <c r="F167" s="23">
        <v>100</v>
      </c>
      <c r="G167" s="22">
        <v>10</v>
      </c>
      <c r="H167" s="22">
        <v>12</v>
      </c>
      <c r="I167" s="22">
        <v>11</v>
      </c>
      <c r="J167" s="22">
        <v>14</v>
      </c>
      <c r="K167" s="22">
        <v>8</v>
      </c>
      <c r="L167" s="22">
        <v>17</v>
      </c>
      <c r="M167" s="22">
        <v>20</v>
      </c>
      <c r="N167" s="22">
        <v>8</v>
      </c>
      <c r="O167" s="22">
        <v>0</v>
      </c>
      <c r="P167" s="22">
        <v>100</v>
      </c>
      <c r="Q167" s="22">
        <v>431</v>
      </c>
      <c r="R167" s="23">
        <v>53.88</v>
      </c>
      <c r="T167" s="5"/>
    </row>
    <row r="168" spans="1:20" s="4" customFormat="1" ht="15" customHeight="1" x14ac:dyDescent="0.25">
      <c r="A168" s="78">
        <v>54</v>
      </c>
      <c r="B168" s="79" t="s">
        <v>93</v>
      </c>
      <c r="C168" s="24" t="s">
        <v>17</v>
      </c>
      <c r="D168" s="18">
        <v>49</v>
      </c>
      <c r="E168" s="19">
        <v>49</v>
      </c>
      <c r="F168" s="20">
        <v>100</v>
      </c>
      <c r="G168" s="19">
        <v>3</v>
      </c>
      <c r="H168" s="19">
        <v>5</v>
      </c>
      <c r="I168" s="19">
        <v>13</v>
      </c>
      <c r="J168" s="19">
        <v>6</v>
      </c>
      <c r="K168" s="19">
        <v>11</v>
      </c>
      <c r="L168" s="19">
        <v>10</v>
      </c>
      <c r="M168" s="19">
        <v>1</v>
      </c>
      <c r="N168" s="19">
        <v>0</v>
      </c>
      <c r="O168" s="19">
        <v>0</v>
      </c>
      <c r="P168" s="19">
        <v>49</v>
      </c>
      <c r="Q168" s="19">
        <v>243</v>
      </c>
      <c r="R168" s="20">
        <v>61.99</v>
      </c>
      <c r="T168" s="5"/>
    </row>
    <row r="169" spans="1:20" s="4" customFormat="1" ht="15" customHeight="1" x14ac:dyDescent="0.25">
      <c r="A169" s="78"/>
      <c r="B169" s="79"/>
      <c r="C169" s="24" t="s">
        <v>18</v>
      </c>
      <c r="D169" s="18">
        <v>27</v>
      </c>
      <c r="E169" s="19">
        <v>27</v>
      </c>
      <c r="F169" s="20">
        <v>100</v>
      </c>
      <c r="G169" s="19">
        <v>3</v>
      </c>
      <c r="H169" s="19">
        <v>8</v>
      </c>
      <c r="I169" s="19">
        <v>4</v>
      </c>
      <c r="J169" s="19">
        <v>6</v>
      </c>
      <c r="K169" s="19">
        <v>4</v>
      </c>
      <c r="L169" s="19">
        <v>2</v>
      </c>
      <c r="M169" s="19">
        <v>0</v>
      </c>
      <c r="N169" s="19">
        <v>0</v>
      </c>
      <c r="O169" s="19">
        <v>0</v>
      </c>
      <c r="P169" s="19">
        <v>27</v>
      </c>
      <c r="Q169" s="19">
        <v>156</v>
      </c>
      <c r="R169" s="20">
        <v>72.22</v>
      </c>
      <c r="T169" s="5"/>
    </row>
    <row r="170" spans="1:20" s="4" customFormat="1" ht="15" customHeight="1" x14ac:dyDescent="0.25">
      <c r="A170" s="78"/>
      <c r="B170" s="79"/>
      <c r="C170" s="25" t="s">
        <v>19</v>
      </c>
      <c r="D170" s="21">
        <v>76</v>
      </c>
      <c r="E170" s="22">
        <v>76</v>
      </c>
      <c r="F170" s="23">
        <v>100</v>
      </c>
      <c r="G170" s="22">
        <v>6</v>
      </c>
      <c r="H170" s="22">
        <v>13</v>
      </c>
      <c r="I170" s="22">
        <v>17</v>
      </c>
      <c r="J170" s="22">
        <v>12</v>
      </c>
      <c r="K170" s="22">
        <v>15</v>
      </c>
      <c r="L170" s="22">
        <v>12</v>
      </c>
      <c r="M170" s="22">
        <v>1</v>
      </c>
      <c r="N170" s="22">
        <v>0</v>
      </c>
      <c r="O170" s="22">
        <v>0</v>
      </c>
      <c r="P170" s="22">
        <v>76</v>
      </c>
      <c r="Q170" s="22">
        <v>399</v>
      </c>
      <c r="R170" s="23">
        <v>65.63</v>
      </c>
      <c r="T170" s="5"/>
    </row>
    <row r="171" spans="1:20" s="4" customFormat="1" ht="15" customHeight="1" x14ac:dyDescent="0.25">
      <c r="A171" s="78">
        <v>55</v>
      </c>
      <c r="B171" s="79" t="s">
        <v>94</v>
      </c>
      <c r="C171" s="24" t="s">
        <v>17</v>
      </c>
      <c r="D171" s="18">
        <v>65</v>
      </c>
      <c r="E171" s="19">
        <v>65</v>
      </c>
      <c r="F171" s="20">
        <v>100</v>
      </c>
      <c r="G171" s="19">
        <v>13</v>
      </c>
      <c r="H171" s="19">
        <v>4</v>
      </c>
      <c r="I171" s="19">
        <v>11</v>
      </c>
      <c r="J171" s="19">
        <v>7</v>
      </c>
      <c r="K171" s="19">
        <v>13</v>
      </c>
      <c r="L171" s="19">
        <v>11</v>
      </c>
      <c r="M171" s="19">
        <v>6</v>
      </c>
      <c r="N171" s="19">
        <v>0</v>
      </c>
      <c r="O171" s="19">
        <v>0</v>
      </c>
      <c r="P171" s="19">
        <v>65</v>
      </c>
      <c r="Q171" s="19">
        <v>330</v>
      </c>
      <c r="R171" s="20">
        <v>63.46</v>
      </c>
      <c r="T171" s="5"/>
    </row>
    <row r="172" spans="1:20" s="4" customFormat="1" ht="15" customHeight="1" x14ac:dyDescent="0.25">
      <c r="A172" s="78"/>
      <c r="B172" s="79"/>
      <c r="C172" s="24" t="s">
        <v>18</v>
      </c>
      <c r="D172" s="18">
        <v>65</v>
      </c>
      <c r="E172" s="19">
        <v>65</v>
      </c>
      <c r="F172" s="20">
        <v>100</v>
      </c>
      <c r="G172" s="19">
        <v>11</v>
      </c>
      <c r="H172" s="19">
        <v>13</v>
      </c>
      <c r="I172" s="19">
        <v>19</v>
      </c>
      <c r="J172" s="19">
        <v>6</v>
      </c>
      <c r="K172" s="19">
        <v>10</v>
      </c>
      <c r="L172" s="19">
        <v>6</v>
      </c>
      <c r="M172" s="19">
        <v>0</v>
      </c>
      <c r="N172" s="19">
        <v>0</v>
      </c>
      <c r="O172" s="19">
        <v>0</v>
      </c>
      <c r="P172" s="19">
        <v>65</v>
      </c>
      <c r="Q172" s="19">
        <v>381</v>
      </c>
      <c r="R172" s="20">
        <v>73.27</v>
      </c>
      <c r="T172" s="5"/>
    </row>
    <row r="173" spans="1:20" s="4" customFormat="1" ht="15" customHeight="1" x14ac:dyDescent="0.25">
      <c r="A173" s="78"/>
      <c r="B173" s="79"/>
      <c r="C173" s="25" t="s">
        <v>19</v>
      </c>
      <c r="D173" s="21">
        <v>130</v>
      </c>
      <c r="E173" s="22">
        <v>130</v>
      </c>
      <c r="F173" s="23">
        <v>100</v>
      </c>
      <c r="G173" s="22">
        <v>24</v>
      </c>
      <c r="H173" s="22">
        <v>17</v>
      </c>
      <c r="I173" s="22">
        <v>30</v>
      </c>
      <c r="J173" s="22">
        <v>13</v>
      </c>
      <c r="K173" s="22">
        <v>23</v>
      </c>
      <c r="L173" s="22">
        <v>17</v>
      </c>
      <c r="M173" s="22">
        <v>6</v>
      </c>
      <c r="N173" s="22">
        <v>0</v>
      </c>
      <c r="O173" s="22">
        <v>0</v>
      </c>
      <c r="P173" s="22">
        <v>130</v>
      </c>
      <c r="Q173" s="22">
        <v>711</v>
      </c>
      <c r="R173" s="23">
        <v>68.37</v>
      </c>
      <c r="T173" s="5"/>
    </row>
    <row r="174" spans="1:20" s="4" customFormat="1" ht="15" customHeight="1" x14ac:dyDescent="0.25">
      <c r="A174" s="78">
        <v>56</v>
      </c>
      <c r="B174" s="79" t="s">
        <v>95</v>
      </c>
      <c r="C174" s="24" t="s">
        <v>17</v>
      </c>
      <c r="D174" s="18">
        <v>28</v>
      </c>
      <c r="E174" s="19">
        <v>28</v>
      </c>
      <c r="F174" s="20">
        <v>100</v>
      </c>
      <c r="G174" s="19">
        <v>2</v>
      </c>
      <c r="H174" s="19">
        <v>3</v>
      </c>
      <c r="I174" s="19">
        <v>2</v>
      </c>
      <c r="J174" s="19">
        <v>5</v>
      </c>
      <c r="K174" s="19">
        <v>3</v>
      </c>
      <c r="L174" s="19">
        <v>3</v>
      </c>
      <c r="M174" s="19">
        <v>2</v>
      </c>
      <c r="N174" s="19">
        <v>8</v>
      </c>
      <c r="O174" s="19">
        <v>0</v>
      </c>
      <c r="P174" s="19">
        <v>28</v>
      </c>
      <c r="Q174" s="19">
        <v>107</v>
      </c>
      <c r="R174" s="20">
        <v>47.77</v>
      </c>
      <c r="T174" s="5"/>
    </row>
    <row r="175" spans="1:20" s="4" customFormat="1" ht="15" customHeight="1" x14ac:dyDescent="0.25">
      <c r="A175" s="78"/>
      <c r="B175" s="79"/>
      <c r="C175" s="24" t="s">
        <v>18</v>
      </c>
      <c r="D175" s="18">
        <v>22</v>
      </c>
      <c r="E175" s="19">
        <v>22</v>
      </c>
      <c r="F175" s="20">
        <v>100</v>
      </c>
      <c r="G175" s="19">
        <v>2</v>
      </c>
      <c r="H175" s="19">
        <v>4</v>
      </c>
      <c r="I175" s="19">
        <v>2</v>
      </c>
      <c r="J175" s="19">
        <v>2</v>
      </c>
      <c r="K175" s="19">
        <v>4</v>
      </c>
      <c r="L175" s="19">
        <v>6</v>
      </c>
      <c r="M175" s="19">
        <v>2</v>
      </c>
      <c r="N175" s="19">
        <v>0</v>
      </c>
      <c r="O175" s="19">
        <v>0</v>
      </c>
      <c r="P175" s="19">
        <v>22</v>
      </c>
      <c r="Q175" s="19">
        <v>104</v>
      </c>
      <c r="R175" s="20">
        <v>59.09</v>
      </c>
      <c r="T175" s="5"/>
    </row>
    <row r="176" spans="1:20" s="4" customFormat="1" ht="15" customHeight="1" x14ac:dyDescent="0.25">
      <c r="A176" s="78"/>
      <c r="B176" s="79"/>
      <c r="C176" s="25" t="s">
        <v>19</v>
      </c>
      <c r="D176" s="21">
        <v>50</v>
      </c>
      <c r="E176" s="22">
        <v>50</v>
      </c>
      <c r="F176" s="23">
        <v>100</v>
      </c>
      <c r="G176" s="22">
        <v>4</v>
      </c>
      <c r="H176" s="22">
        <v>7</v>
      </c>
      <c r="I176" s="22">
        <v>4</v>
      </c>
      <c r="J176" s="22">
        <v>7</v>
      </c>
      <c r="K176" s="22">
        <v>7</v>
      </c>
      <c r="L176" s="22">
        <v>9</v>
      </c>
      <c r="M176" s="22">
        <v>4</v>
      </c>
      <c r="N176" s="22">
        <v>8</v>
      </c>
      <c r="O176" s="22">
        <v>0</v>
      </c>
      <c r="P176" s="22">
        <v>50</v>
      </c>
      <c r="Q176" s="22">
        <v>211</v>
      </c>
      <c r="R176" s="23">
        <v>52.75</v>
      </c>
      <c r="T176" s="5"/>
    </row>
    <row r="177" spans="1:23" s="4" customFormat="1" ht="15" customHeight="1" x14ac:dyDescent="0.25">
      <c r="A177" s="78">
        <v>57</v>
      </c>
      <c r="B177" s="79" t="s">
        <v>96</v>
      </c>
      <c r="C177" s="24" t="s">
        <v>17</v>
      </c>
      <c r="D177" s="18">
        <v>48</v>
      </c>
      <c r="E177" s="19">
        <v>48</v>
      </c>
      <c r="F177" s="20">
        <v>100</v>
      </c>
      <c r="G177" s="19">
        <v>4</v>
      </c>
      <c r="H177" s="19">
        <v>2</v>
      </c>
      <c r="I177" s="19">
        <v>4</v>
      </c>
      <c r="J177" s="19">
        <v>13</v>
      </c>
      <c r="K177" s="19">
        <v>11</v>
      </c>
      <c r="L177" s="19">
        <v>11</v>
      </c>
      <c r="M177" s="19">
        <v>3</v>
      </c>
      <c r="N177" s="19">
        <v>0</v>
      </c>
      <c r="O177" s="19">
        <v>0</v>
      </c>
      <c r="P177" s="19">
        <v>48</v>
      </c>
      <c r="Q177" s="19">
        <v>218</v>
      </c>
      <c r="R177" s="20">
        <v>56.77</v>
      </c>
      <c r="T177" s="5"/>
    </row>
    <row r="178" spans="1:23" s="4" customFormat="1" ht="15" customHeight="1" x14ac:dyDescent="0.25">
      <c r="A178" s="78"/>
      <c r="B178" s="79"/>
      <c r="C178" s="24" t="s">
        <v>18</v>
      </c>
      <c r="D178" s="18">
        <v>69</v>
      </c>
      <c r="E178" s="19">
        <v>69</v>
      </c>
      <c r="F178" s="20">
        <v>100</v>
      </c>
      <c r="G178" s="19">
        <v>8</v>
      </c>
      <c r="H178" s="19">
        <v>11</v>
      </c>
      <c r="I178" s="19">
        <v>11</v>
      </c>
      <c r="J178" s="19">
        <v>12</v>
      </c>
      <c r="K178" s="19">
        <v>14</v>
      </c>
      <c r="L178" s="19">
        <v>11</v>
      </c>
      <c r="M178" s="19">
        <v>1</v>
      </c>
      <c r="N178" s="19">
        <v>1</v>
      </c>
      <c r="O178" s="19">
        <v>0</v>
      </c>
      <c r="P178" s="19">
        <v>69</v>
      </c>
      <c r="Q178" s="19">
        <v>359</v>
      </c>
      <c r="R178" s="20">
        <v>65.040000000000006</v>
      </c>
      <c r="T178" s="5"/>
    </row>
    <row r="179" spans="1:23" s="4" customFormat="1" ht="15" customHeight="1" x14ac:dyDescent="0.25">
      <c r="A179" s="78"/>
      <c r="B179" s="79"/>
      <c r="C179" s="25" t="s">
        <v>19</v>
      </c>
      <c r="D179" s="21">
        <v>117</v>
      </c>
      <c r="E179" s="22">
        <v>117</v>
      </c>
      <c r="F179" s="23">
        <v>100</v>
      </c>
      <c r="G179" s="22">
        <v>12</v>
      </c>
      <c r="H179" s="22">
        <v>13</v>
      </c>
      <c r="I179" s="22">
        <v>15</v>
      </c>
      <c r="J179" s="22">
        <v>25</v>
      </c>
      <c r="K179" s="22">
        <v>25</v>
      </c>
      <c r="L179" s="22">
        <v>22</v>
      </c>
      <c r="M179" s="22">
        <v>4</v>
      </c>
      <c r="N179" s="22">
        <v>1</v>
      </c>
      <c r="O179" s="22">
        <v>0</v>
      </c>
      <c r="P179" s="22">
        <v>117</v>
      </c>
      <c r="Q179" s="22">
        <v>577</v>
      </c>
      <c r="R179" s="23">
        <v>61.65</v>
      </c>
      <c r="T179" s="5"/>
    </row>
    <row r="180" spans="1:23" s="4" customFormat="1" ht="15" customHeight="1" x14ac:dyDescent="0.25">
      <c r="A180" s="78">
        <v>58</v>
      </c>
      <c r="B180" s="79" t="s">
        <v>97</v>
      </c>
      <c r="C180" s="24" t="s">
        <v>17</v>
      </c>
      <c r="D180" s="18">
        <v>28</v>
      </c>
      <c r="E180" s="19">
        <v>28</v>
      </c>
      <c r="F180" s="20">
        <v>100</v>
      </c>
      <c r="G180" s="19">
        <v>5</v>
      </c>
      <c r="H180" s="19">
        <v>7</v>
      </c>
      <c r="I180" s="19">
        <v>4</v>
      </c>
      <c r="J180" s="19">
        <v>1</v>
      </c>
      <c r="K180" s="19">
        <v>3</v>
      </c>
      <c r="L180" s="19">
        <v>5</v>
      </c>
      <c r="M180" s="19">
        <v>3</v>
      </c>
      <c r="N180" s="19">
        <v>0</v>
      </c>
      <c r="O180" s="19">
        <v>0</v>
      </c>
      <c r="P180" s="19">
        <v>28</v>
      </c>
      <c r="Q180" s="19">
        <v>151</v>
      </c>
      <c r="R180" s="20">
        <v>67.41</v>
      </c>
      <c r="T180" s="5"/>
    </row>
    <row r="181" spans="1:23" s="4" customFormat="1" ht="15" customHeight="1" x14ac:dyDescent="0.25">
      <c r="A181" s="78"/>
      <c r="B181" s="79"/>
      <c r="C181" s="24" t="s">
        <v>18</v>
      </c>
      <c r="D181" s="18">
        <v>42</v>
      </c>
      <c r="E181" s="19">
        <v>42</v>
      </c>
      <c r="F181" s="20">
        <v>100</v>
      </c>
      <c r="G181" s="19">
        <v>7</v>
      </c>
      <c r="H181" s="19">
        <v>8</v>
      </c>
      <c r="I181" s="19">
        <v>7</v>
      </c>
      <c r="J181" s="19">
        <v>3</v>
      </c>
      <c r="K181" s="19">
        <v>9</v>
      </c>
      <c r="L181" s="19">
        <v>6</v>
      </c>
      <c r="M181" s="19">
        <v>2</v>
      </c>
      <c r="N181" s="19">
        <v>0</v>
      </c>
      <c r="O181" s="19">
        <v>0</v>
      </c>
      <c r="P181" s="19">
        <v>42</v>
      </c>
      <c r="Q181" s="19">
        <v>227</v>
      </c>
      <c r="R181" s="20">
        <v>67.56</v>
      </c>
      <c r="T181" s="5"/>
    </row>
    <row r="182" spans="1:23" s="4" customFormat="1" ht="15" customHeight="1" x14ac:dyDescent="0.25">
      <c r="A182" s="78"/>
      <c r="B182" s="79"/>
      <c r="C182" s="25" t="s">
        <v>19</v>
      </c>
      <c r="D182" s="21">
        <v>70</v>
      </c>
      <c r="E182" s="22">
        <v>70</v>
      </c>
      <c r="F182" s="23">
        <v>100</v>
      </c>
      <c r="G182" s="22">
        <v>12</v>
      </c>
      <c r="H182" s="22">
        <v>15</v>
      </c>
      <c r="I182" s="22">
        <v>11</v>
      </c>
      <c r="J182" s="22">
        <v>4</v>
      </c>
      <c r="K182" s="22">
        <v>12</v>
      </c>
      <c r="L182" s="22">
        <v>11</v>
      </c>
      <c r="M182" s="22">
        <v>5</v>
      </c>
      <c r="N182" s="22">
        <v>0</v>
      </c>
      <c r="O182" s="22">
        <v>0</v>
      </c>
      <c r="P182" s="22">
        <v>70</v>
      </c>
      <c r="Q182" s="22">
        <v>378</v>
      </c>
      <c r="R182" s="23">
        <v>67.5</v>
      </c>
      <c r="T182" s="5"/>
    </row>
    <row r="183" spans="1:23" s="4" customFormat="1" ht="15" customHeight="1" x14ac:dyDescent="0.25">
      <c r="A183" s="78">
        <v>59</v>
      </c>
      <c r="B183" s="79" t="s">
        <v>98</v>
      </c>
      <c r="C183" s="24" t="s">
        <v>17</v>
      </c>
      <c r="D183" s="18">
        <v>74</v>
      </c>
      <c r="E183" s="19">
        <v>74</v>
      </c>
      <c r="F183" s="20">
        <v>100</v>
      </c>
      <c r="G183" s="19">
        <v>21</v>
      </c>
      <c r="H183" s="19">
        <v>13</v>
      </c>
      <c r="I183" s="19">
        <v>29</v>
      </c>
      <c r="J183" s="19">
        <v>10</v>
      </c>
      <c r="K183" s="19">
        <v>1</v>
      </c>
      <c r="L183" s="19">
        <v>0</v>
      </c>
      <c r="M183" s="19">
        <v>0</v>
      </c>
      <c r="N183" s="19">
        <v>0</v>
      </c>
      <c r="O183" s="19">
        <v>0</v>
      </c>
      <c r="P183" s="19">
        <v>74</v>
      </c>
      <c r="Q183" s="19">
        <v>487</v>
      </c>
      <c r="R183" s="20">
        <v>82.26</v>
      </c>
      <c r="T183" s="5"/>
    </row>
    <row r="184" spans="1:23" s="4" customFormat="1" ht="15" customHeight="1" x14ac:dyDescent="0.25">
      <c r="A184" s="78"/>
      <c r="B184" s="79"/>
      <c r="C184" s="24" t="s">
        <v>18</v>
      </c>
      <c r="D184" s="18">
        <v>90</v>
      </c>
      <c r="E184" s="19">
        <v>90</v>
      </c>
      <c r="F184" s="20">
        <v>100</v>
      </c>
      <c r="G184" s="19">
        <v>30</v>
      </c>
      <c r="H184" s="19">
        <v>19</v>
      </c>
      <c r="I184" s="19">
        <v>28</v>
      </c>
      <c r="J184" s="19">
        <v>13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90</v>
      </c>
      <c r="Q184" s="19">
        <v>606</v>
      </c>
      <c r="R184" s="20">
        <v>84.17</v>
      </c>
      <c r="T184" s="5"/>
    </row>
    <row r="185" spans="1:23" s="4" customFormat="1" ht="15" customHeight="1" x14ac:dyDescent="0.25">
      <c r="A185" s="78"/>
      <c r="B185" s="79"/>
      <c r="C185" s="25" t="s">
        <v>19</v>
      </c>
      <c r="D185" s="21">
        <v>164</v>
      </c>
      <c r="E185" s="22">
        <v>164</v>
      </c>
      <c r="F185" s="23">
        <v>100</v>
      </c>
      <c r="G185" s="22">
        <v>51</v>
      </c>
      <c r="H185" s="22">
        <v>32</v>
      </c>
      <c r="I185" s="22">
        <v>57</v>
      </c>
      <c r="J185" s="22">
        <v>23</v>
      </c>
      <c r="K185" s="22">
        <v>1</v>
      </c>
      <c r="L185" s="22">
        <v>0</v>
      </c>
      <c r="M185" s="22">
        <v>0</v>
      </c>
      <c r="N185" s="22">
        <v>0</v>
      </c>
      <c r="O185" s="22">
        <v>0</v>
      </c>
      <c r="P185" s="22">
        <v>164</v>
      </c>
      <c r="Q185" s="22">
        <v>1093</v>
      </c>
      <c r="R185" s="23">
        <v>83.31</v>
      </c>
      <c r="T185" s="5"/>
    </row>
    <row r="186" spans="1:23" s="4" customFormat="1" ht="15" customHeight="1" x14ac:dyDescent="0.25">
      <c r="A186" s="78">
        <v>60</v>
      </c>
      <c r="B186" s="79" t="s">
        <v>99</v>
      </c>
      <c r="C186" s="24" t="s">
        <v>17</v>
      </c>
      <c r="D186" s="18">
        <v>45</v>
      </c>
      <c r="E186" s="19">
        <v>45</v>
      </c>
      <c r="F186" s="20">
        <v>100</v>
      </c>
      <c r="G186" s="19">
        <v>5</v>
      </c>
      <c r="H186" s="19">
        <v>3</v>
      </c>
      <c r="I186" s="19">
        <v>9</v>
      </c>
      <c r="J186" s="19">
        <v>5</v>
      </c>
      <c r="K186" s="19">
        <v>4</v>
      </c>
      <c r="L186" s="19">
        <v>9</v>
      </c>
      <c r="M186" s="19">
        <v>7</v>
      </c>
      <c r="N186" s="19">
        <v>3</v>
      </c>
      <c r="O186" s="19">
        <v>0</v>
      </c>
      <c r="P186" s="19">
        <v>45</v>
      </c>
      <c r="Q186" s="19">
        <v>200</v>
      </c>
      <c r="R186" s="20">
        <v>55.56</v>
      </c>
      <c r="T186" s="5"/>
    </row>
    <row r="187" spans="1:23" s="4" customFormat="1" ht="15" customHeight="1" x14ac:dyDescent="0.25">
      <c r="A187" s="78"/>
      <c r="B187" s="79"/>
      <c r="C187" s="24" t="s">
        <v>18</v>
      </c>
      <c r="D187" s="18">
        <v>43</v>
      </c>
      <c r="E187" s="19">
        <v>43</v>
      </c>
      <c r="F187" s="20">
        <v>100</v>
      </c>
      <c r="G187" s="19">
        <v>8</v>
      </c>
      <c r="H187" s="19">
        <v>5</v>
      </c>
      <c r="I187" s="19">
        <v>5</v>
      </c>
      <c r="J187" s="19">
        <v>5</v>
      </c>
      <c r="K187" s="19">
        <v>6</v>
      </c>
      <c r="L187" s="19">
        <v>4</v>
      </c>
      <c r="M187" s="19">
        <v>10</v>
      </c>
      <c r="N187" s="19">
        <v>0</v>
      </c>
      <c r="O187" s="19">
        <v>0</v>
      </c>
      <c r="P187" s="19">
        <v>43</v>
      </c>
      <c r="Q187" s="19">
        <v>210</v>
      </c>
      <c r="R187" s="20">
        <v>61.05</v>
      </c>
      <c r="T187" s="5"/>
    </row>
    <row r="188" spans="1:23" s="4" customFormat="1" ht="15" customHeight="1" x14ac:dyDescent="0.25">
      <c r="A188" s="78"/>
      <c r="B188" s="79"/>
      <c r="C188" s="25" t="s">
        <v>19</v>
      </c>
      <c r="D188" s="21">
        <v>88</v>
      </c>
      <c r="E188" s="22">
        <v>88</v>
      </c>
      <c r="F188" s="23">
        <v>100</v>
      </c>
      <c r="G188" s="22">
        <v>13</v>
      </c>
      <c r="H188" s="22">
        <v>8</v>
      </c>
      <c r="I188" s="22">
        <v>14</v>
      </c>
      <c r="J188" s="22">
        <v>10</v>
      </c>
      <c r="K188" s="22">
        <v>10</v>
      </c>
      <c r="L188" s="22">
        <v>13</v>
      </c>
      <c r="M188" s="22">
        <v>17</v>
      </c>
      <c r="N188" s="22">
        <v>3</v>
      </c>
      <c r="O188" s="22">
        <v>0</v>
      </c>
      <c r="P188" s="22">
        <v>88</v>
      </c>
      <c r="Q188" s="22">
        <v>410</v>
      </c>
      <c r="R188" s="23">
        <v>58.24</v>
      </c>
      <c r="T188" s="5"/>
    </row>
    <row r="189" spans="1:23" ht="15" customHeight="1" x14ac:dyDescent="0.25">
      <c r="A189" s="83" t="s">
        <v>30</v>
      </c>
      <c r="B189" s="83"/>
      <c r="C189" s="53" t="s">
        <v>17</v>
      </c>
      <c r="D189" s="54">
        <f>SUMIF($C$9:$C$188,$C$189,D9:D188)</f>
        <v>2822</v>
      </c>
      <c r="E189" s="54">
        <f>SUMIF($C$9:$C$188,$C$189,E9:E188)</f>
        <v>2822</v>
      </c>
      <c r="F189" s="55">
        <f>IF(D189&gt;0,ROUND((E189/D189)*100,2),0)</f>
        <v>100</v>
      </c>
      <c r="G189" s="54">
        <f>SUMIF($C$9:$C$188,$C$189,G9:G188)</f>
        <v>266</v>
      </c>
      <c r="H189" s="54">
        <f>SUMIF($C$9:$C$188,$C$189,H9:H188)</f>
        <v>291</v>
      </c>
      <c r="I189" s="54">
        <f>SUMIF($C$9:$C$188,$C$189,I9:I188)</f>
        <v>401</v>
      </c>
      <c r="J189" s="54">
        <f>SUMIF($C$9:$C$188,$C$189,J9:J188)</f>
        <v>328</v>
      </c>
      <c r="K189" s="54">
        <f>SUMIF($C$9:$C$188,$C$189,K9:K188)</f>
        <v>440</v>
      </c>
      <c r="L189" s="54">
        <f>SUMIF($C$9:$C$188,$C$189,L9:L188)</f>
        <v>527</v>
      </c>
      <c r="M189" s="54">
        <f>SUMIF($C$9:$C$188,$C$189,M9:M188)</f>
        <v>398</v>
      </c>
      <c r="N189" s="54">
        <f>SUMIF($C$9:$C$188,$C$189,N9:N188)</f>
        <v>171</v>
      </c>
      <c r="O189" s="54">
        <f>SUMIF($C$9:$C$188,$C$189,O9:O188)</f>
        <v>0</v>
      </c>
      <c r="P189" s="54">
        <f>SUMIF($C$9:$C$188,$C$189,P9:P188)</f>
        <v>2822</v>
      </c>
      <c r="Q189" s="54">
        <f>SUMIF($C$9:$C$188,$C$189,Q9:Q188)</f>
        <v>12519</v>
      </c>
      <c r="R189" s="55">
        <f>IF(D189&gt;0,ROUND((Q189/D189)*12.5,2),0)</f>
        <v>55.45</v>
      </c>
    </row>
    <row r="190" spans="1:23" ht="15" customHeight="1" x14ac:dyDescent="0.25">
      <c r="A190" s="83"/>
      <c r="B190" s="83"/>
      <c r="C190" s="53" t="s">
        <v>18</v>
      </c>
      <c r="D190" s="54">
        <f>SUMIF($C$9:$C$188,$C$190,D9:D188)</f>
        <v>2773</v>
      </c>
      <c r="E190" s="54">
        <f>SUMIF($C$9:$C$188,$C$190,E9:E188)</f>
        <v>2772</v>
      </c>
      <c r="F190" s="55">
        <f>IF(D190&gt;0,ROUND((E190/D190)*100,2),0)</f>
        <v>99.96</v>
      </c>
      <c r="G190" s="54">
        <f>SUMIF($C$9:$C$188,$C$190,G9:G188)</f>
        <v>432</v>
      </c>
      <c r="H190" s="54">
        <f>SUMIF($C$9:$C$188,$C$190,H9:H188)</f>
        <v>425</v>
      </c>
      <c r="I190" s="54">
        <f>SUMIF($C$9:$C$188,$C$190,I9:I188)</f>
        <v>511</v>
      </c>
      <c r="J190" s="54">
        <f>SUMIF($C$9:$C$188,$C$190,J9:J188)</f>
        <v>378</v>
      </c>
      <c r="K190" s="54">
        <f>SUMIF($C$9:$C$188,$C$190,K9:K188)</f>
        <v>447</v>
      </c>
      <c r="L190" s="54">
        <f>SUMIF($C$9:$C$188,$C$190,L9:L188)</f>
        <v>336</v>
      </c>
      <c r="M190" s="54">
        <f>SUMIF($C$9:$C$188,$C$190,M9:M188)</f>
        <v>169</v>
      </c>
      <c r="N190" s="54">
        <f>SUMIF($C$9:$C$188,$C$190,N9:N188)</f>
        <v>74</v>
      </c>
      <c r="O190" s="54">
        <f>SUMIF($C$9:$C$188,$C$190,O9:O188)</f>
        <v>1</v>
      </c>
      <c r="P190" s="54">
        <f>SUMIF($C$9:$C$188,$C$190,P9:P188)</f>
        <v>2773</v>
      </c>
      <c r="Q190" s="54">
        <f>SUMIF($C$9:$C$188,$C$190,Q9:Q188)</f>
        <v>14595</v>
      </c>
      <c r="R190" s="55">
        <f>IF(D190&gt;0,ROUND((Q190/D190)*12.5,2),0)</f>
        <v>65.790000000000006</v>
      </c>
    </row>
    <row r="191" spans="1:23" ht="15" customHeight="1" x14ac:dyDescent="0.25">
      <c r="A191" s="83"/>
      <c r="B191" s="83"/>
      <c r="C191" s="53" t="s">
        <v>19</v>
      </c>
      <c r="D191" s="56">
        <f>SUMIF($C$9:$C$188,$C$191,D9:D188)</f>
        <v>5595</v>
      </c>
      <c r="E191" s="56">
        <f>SUMIF($C$9:$C$188,$C$191,E9:E188)</f>
        <v>5594</v>
      </c>
      <c r="F191" s="57">
        <f>IF(D191&gt;0,ROUND((E191/D191)*100,2),0)</f>
        <v>99.98</v>
      </c>
      <c r="G191" s="56">
        <f>SUMIF($C$9:$C$188,$C$191,G9:G188)</f>
        <v>698</v>
      </c>
      <c r="H191" s="56">
        <f>SUMIF($C$9:$C$188,$C$191,H9:H188)</f>
        <v>716</v>
      </c>
      <c r="I191" s="56">
        <f>SUMIF($C$9:$C$188,$C$191,I9:I188)</f>
        <v>912</v>
      </c>
      <c r="J191" s="56">
        <f>SUMIF($C$9:$C$188,$C$191,J9:J188)</f>
        <v>706</v>
      </c>
      <c r="K191" s="56">
        <f>SUMIF($C$9:$C$188,$C$191,K9:K188)</f>
        <v>887</v>
      </c>
      <c r="L191" s="56">
        <f>SUMIF($C$9:$C$188,$C$191,L9:L188)</f>
        <v>863</v>
      </c>
      <c r="M191" s="56">
        <f>SUMIF($C$9:$C$188,$C$191,M9:M188)</f>
        <v>567</v>
      </c>
      <c r="N191" s="56">
        <f>SUMIF($C$9:$C$188,$C$191,N9:N188)</f>
        <v>245</v>
      </c>
      <c r="O191" s="56">
        <f>SUMIF($C$9:$C$188,$C$191,O9:O188)</f>
        <v>1</v>
      </c>
      <c r="P191" s="56">
        <f>SUMIF($C$9:$C$188,$C$191,P9:P188)</f>
        <v>5595</v>
      </c>
      <c r="Q191" s="56">
        <f>SUMIF($C$9:$C$188,$C$191,Q9:Q188)</f>
        <v>27114</v>
      </c>
      <c r="R191" s="57">
        <f>IF(D191&gt;0,ROUND((Q191/D191)*12.5,2),0)</f>
        <v>60.58</v>
      </c>
    </row>
    <row r="192" spans="1:23" s="9" customFormat="1" ht="10.199999999999999" x14ac:dyDescent="0.25">
      <c r="A192" s="84" t="s">
        <v>28</v>
      </c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5"/>
      <c r="S192" s="7"/>
      <c r="T192" s="8"/>
      <c r="U192" s="7"/>
      <c r="V192" s="7"/>
      <c r="W192" s="7"/>
    </row>
    <row r="193" spans="1:23" s="9" customFormat="1" ht="40.049999999999997" customHeight="1" x14ac:dyDescent="0.25">
      <c r="A193" s="86" t="s">
        <v>31</v>
      </c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"/>
      <c r="T193" s="8"/>
      <c r="U193" s="7"/>
      <c r="V193" s="7"/>
      <c r="W193" s="7"/>
    </row>
    <row r="194" spans="1:23" s="17" customFormat="1" ht="40.049999999999997" customHeight="1" x14ac:dyDescent="0.25">
      <c r="A194" s="87" t="s">
        <v>32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16"/>
      <c r="T194" s="15"/>
      <c r="U194" s="16"/>
      <c r="V194" s="16"/>
      <c r="W194" s="16"/>
    </row>
    <row r="1175" spans="1:23" ht="24.9" customHeight="1" x14ac:dyDescent="0.25">
      <c r="A1175" s="12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</row>
    <row r="1176" spans="1:23" ht="24.9" customHeight="1" x14ac:dyDescent="0.25">
      <c r="A1176" s="14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</row>
    <row r="1177" spans="1:23" ht="24.9" customHeight="1" x14ac:dyDescent="0.25">
      <c r="A1177" s="14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</row>
    <row r="1178" spans="1:23" ht="24.9" customHeight="1" x14ac:dyDescent="0.25">
      <c r="A1178" s="14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</row>
    <row r="1179" spans="1:23" ht="24.9" customHeight="1" x14ac:dyDescent="0.25">
      <c r="A1179" s="14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</row>
    <row r="1180" spans="1:23" ht="24.9" customHeight="1" x14ac:dyDescent="0.25">
      <c r="A1180" s="14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</row>
    <row r="1181" spans="1:23" ht="24.9" customHeight="1" x14ac:dyDescent="0.25">
      <c r="A1181" s="14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</row>
    <row r="1182" spans="1:23" ht="24.9" customHeight="1" x14ac:dyDescent="0.25">
      <c r="A1182" s="14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</row>
    <row r="1183" spans="1:23" ht="24.9" customHeight="1" x14ac:dyDescent="0.25">
      <c r="A1183" s="14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</row>
    <row r="1184" spans="1:23" ht="24.9" customHeight="1" x14ac:dyDescent="0.25">
      <c r="A1184" s="14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</row>
    <row r="1185" spans="1:23" ht="24.9" customHeight="1" x14ac:dyDescent="0.25">
      <c r="A1185" s="14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</row>
    <row r="1186" spans="1:23" ht="24.9" customHeight="1" x14ac:dyDescent="0.25">
      <c r="A1186" s="14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</row>
    <row r="1187" spans="1:23" ht="24.9" customHeight="1" x14ac:dyDescent="0.25">
      <c r="A1187" s="14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</row>
    <row r="1188" spans="1:23" ht="24.9" customHeight="1" x14ac:dyDescent="0.25">
      <c r="A1188" s="14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</row>
    <row r="1189" spans="1:23" ht="24.9" customHeight="1" x14ac:dyDescent="0.25">
      <c r="A1189" s="14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</row>
    <row r="1190" spans="1:23" ht="24.9" customHeight="1" x14ac:dyDescent="0.25">
      <c r="A1190" s="14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</row>
    <row r="1191" spans="1:23" ht="24.9" customHeight="1" x14ac:dyDescent="0.25">
      <c r="A1191" s="14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</row>
    <row r="1192" spans="1:23" ht="24.9" customHeight="1" x14ac:dyDescent="0.25">
      <c r="A1192" s="14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</row>
    <row r="1193" spans="1:23" ht="24.9" customHeight="1" x14ac:dyDescent="0.25">
      <c r="A1193" s="14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</row>
    <row r="1194" spans="1:23" ht="24.9" customHeight="1" x14ac:dyDescent="0.25">
      <c r="A1194" s="14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</row>
  </sheetData>
  <sheetProtection algorithmName="SHA-512" hashValue="YRQgGljc0kWivoaJhp7TstCoXnKnrxuRXQ/fWq1eCzWBTHrJmKpKzlNZcPPRzCqmsS/bVUuj7HRliJ/KfIo34Q==" saltValue="w6/RS5dzLdyWBCyRaGNpLQ==" spinCount="100000" sheet="1" objects="1" scenarios="1"/>
  <mergeCells count="131">
    <mergeCell ref="A193:R193"/>
    <mergeCell ref="A194:R194"/>
    <mergeCell ref="A189:B191"/>
    <mergeCell ref="A192:R192"/>
    <mergeCell ref="A180:A182"/>
    <mergeCell ref="B180:B182"/>
    <mergeCell ref="A183:A185"/>
    <mergeCell ref="B183:B185"/>
    <mergeCell ref="A186:A188"/>
    <mergeCell ref="B186:B188"/>
    <mergeCell ref="A171:A173"/>
    <mergeCell ref="B171:B173"/>
    <mergeCell ref="A174:A176"/>
    <mergeCell ref="B174:B176"/>
    <mergeCell ref="A177:A179"/>
    <mergeCell ref="B177:B179"/>
    <mergeCell ref="A162:A164"/>
    <mergeCell ref="B162:B164"/>
    <mergeCell ref="A165:A167"/>
    <mergeCell ref="B165:B167"/>
    <mergeCell ref="A168:A170"/>
    <mergeCell ref="B168:B170"/>
    <mergeCell ref="A153:A155"/>
    <mergeCell ref="B153:B155"/>
    <mergeCell ref="A156:A158"/>
    <mergeCell ref="B156:B158"/>
    <mergeCell ref="A159:A161"/>
    <mergeCell ref="B159:B161"/>
    <mergeCell ref="A144:A146"/>
    <mergeCell ref="B144:B146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E13537CB-04D8-43B5-B9DA-C37CE04E1E1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-10 P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929A-F23E-423D-830F-E7D2E0E096A4}">
  <dimension ref="A1:W101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125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90</v>
      </c>
      <c r="C9" s="24" t="s">
        <v>17</v>
      </c>
      <c r="D9" s="18">
        <v>27</v>
      </c>
      <c r="E9" s="19">
        <v>27</v>
      </c>
      <c r="F9" s="20">
        <v>100</v>
      </c>
      <c r="G9" s="19">
        <v>2</v>
      </c>
      <c r="H9" s="19">
        <v>0</v>
      </c>
      <c r="I9" s="19">
        <v>2</v>
      </c>
      <c r="J9" s="19">
        <v>0</v>
      </c>
      <c r="K9" s="19">
        <v>3</v>
      </c>
      <c r="L9" s="19">
        <v>2</v>
      </c>
      <c r="M9" s="19">
        <v>10</v>
      </c>
      <c r="N9" s="19">
        <v>8</v>
      </c>
      <c r="O9" s="19">
        <v>0</v>
      </c>
      <c r="P9" s="19">
        <v>27</v>
      </c>
      <c r="Q9" s="19">
        <v>74</v>
      </c>
      <c r="R9" s="20">
        <v>34.26</v>
      </c>
    </row>
    <row r="10" spans="1:23" ht="15" customHeight="1" x14ac:dyDescent="0.25">
      <c r="A10" s="78"/>
      <c r="B10" s="79"/>
      <c r="C10" s="24" t="s">
        <v>18</v>
      </c>
      <c r="D10" s="18">
        <v>20</v>
      </c>
      <c r="E10" s="19">
        <v>20</v>
      </c>
      <c r="F10" s="20">
        <v>100</v>
      </c>
      <c r="G10" s="19">
        <v>3</v>
      </c>
      <c r="H10" s="19">
        <v>0</v>
      </c>
      <c r="I10" s="19">
        <v>6</v>
      </c>
      <c r="J10" s="19">
        <v>1</v>
      </c>
      <c r="K10" s="19">
        <v>5</v>
      </c>
      <c r="L10" s="19">
        <v>1</v>
      </c>
      <c r="M10" s="19">
        <v>3</v>
      </c>
      <c r="N10" s="19">
        <v>1</v>
      </c>
      <c r="O10" s="19">
        <v>0</v>
      </c>
      <c r="P10" s="19">
        <v>20</v>
      </c>
      <c r="Q10" s="19">
        <v>95</v>
      </c>
      <c r="R10" s="20">
        <v>59.38</v>
      </c>
    </row>
    <row r="11" spans="1:23" ht="15" customHeight="1" x14ac:dyDescent="0.25">
      <c r="A11" s="78"/>
      <c r="B11" s="79"/>
      <c r="C11" s="25" t="s">
        <v>19</v>
      </c>
      <c r="D11" s="21">
        <v>47</v>
      </c>
      <c r="E11" s="22">
        <v>47</v>
      </c>
      <c r="F11" s="23">
        <v>100</v>
      </c>
      <c r="G11" s="22">
        <v>5</v>
      </c>
      <c r="H11" s="22">
        <v>0</v>
      </c>
      <c r="I11" s="22">
        <v>8</v>
      </c>
      <c r="J11" s="22">
        <v>1</v>
      </c>
      <c r="K11" s="22">
        <v>8</v>
      </c>
      <c r="L11" s="22">
        <v>3</v>
      </c>
      <c r="M11" s="22">
        <v>13</v>
      </c>
      <c r="N11" s="22">
        <v>9</v>
      </c>
      <c r="O11" s="22">
        <v>0</v>
      </c>
      <c r="P11" s="22">
        <v>47</v>
      </c>
      <c r="Q11" s="22">
        <v>169</v>
      </c>
      <c r="R11" s="23">
        <v>44.95</v>
      </c>
    </row>
    <row r="12" spans="1:23" ht="15" customHeight="1" x14ac:dyDescent="0.25">
      <c r="A12" s="83" t="s">
        <v>30</v>
      </c>
      <c r="B12" s="83"/>
      <c r="C12" s="53" t="s">
        <v>17</v>
      </c>
      <c r="D12" s="54">
        <f>SUMIF($C$9:$C$11,$C$12,D9:D11)</f>
        <v>27</v>
      </c>
      <c r="E12" s="54">
        <f>SUMIF($C$9:$C$11,$C$12,E9:E11)</f>
        <v>27</v>
      </c>
      <c r="F12" s="55">
        <f>IF(D12&gt;0,ROUND((E12/D12)*100,2),0)</f>
        <v>100</v>
      </c>
      <c r="G12" s="54">
        <f>SUMIF($C$9:$C$11,$C$12,G9:G11)</f>
        <v>2</v>
      </c>
      <c r="H12" s="54">
        <f>SUMIF($C$9:$C$11,$C$12,H9:H11)</f>
        <v>0</v>
      </c>
      <c r="I12" s="54">
        <f>SUMIF($C$9:$C$11,$C$12,I9:I11)</f>
        <v>2</v>
      </c>
      <c r="J12" s="54">
        <f>SUMIF($C$9:$C$11,$C$12,J9:J11)</f>
        <v>0</v>
      </c>
      <c r="K12" s="54">
        <f>SUMIF($C$9:$C$11,$C$12,K9:K11)</f>
        <v>3</v>
      </c>
      <c r="L12" s="54">
        <f>SUMIF($C$9:$C$11,$C$12,L9:L11)</f>
        <v>2</v>
      </c>
      <c r="M12" s="54">
        <f>SUMIF($C$9:$C$11,$C$12,M9:M11)</f>
        <v>10</v>
      </c>
      <c r="N12" s="54">
        <f>SUMIF($C$9:$C$11,$C$12,N9:N11)</f>
        <v>8</v>
      </c>
      <c r="O12" s="54">
        <f>SUMIF($C$9:$C$11,$C$12,O9:O11)</f>
        <v>0</v>
      </c>
      <c r="P12" s="54">
        <f>SUMIF($C$9:$C$11,$C$12,P9:P11)</f>
        <v>27</v>
      </c>
      <c r="Q12" s="54">
        <f>SUMIF($C$9:$C$11,$C$12,Q9:Q11)</f>
        <v>74</v>
      </c>
      <c r="R12" s="55">
        <f>IF(D12&gt;0,ROUND((Q12/D12)*12.5,2),0)</f>
        <v>34.26</v>
      </c>
    </row>
    <row r="13" spans="1:23" ht="15" customHeight="1" x14ac:dyDescent="0.25">
      <c r="A13" s="83"/>
      <c r="B13" s="83"/>
      <c r="C13" s="53" t="s">
        <v>18</v>
      </c>
      <c r="D13" s="54">
        <f>SUMIF($C$9:$C$11,$C$13,D9:D11)</f>
        <v>20</v>
      </c>
      <c r="E13" s="54">
        <f>SUMIF($C$9:$C$11,$C$13,E9:E11)</f>
        <v>20</v>
      </c>
      <c r="F13" s="55">
        <f>IF(D13&gt;0,ROUND((E13/D13)*100,2),0)</f>
        <v>100</v>
      </c>
      <c r="G13" s="54">
        <f>SUMIF($C$9:$C$11,$C$13,G9:G11)</f>
        <v>3</v>
      </c>
      <c r="H13" s="54">
        <f>SUMIF($C$9:$C$11,$C$13,H9:H11)</f>
        <v>0</v>
      </c>
      <c r="I13" s="54">
        <f>SUMIF($C$9:$C$11,$C$13,I9:I11)</f>
        <v>6</v>
      </c>
      <c r="J13" s="54">
        <f>SUMIF($C$9:$C$11,$C$13,J9:J11)</f>
        <v>1</v>
      </c>
      <c r="K13" s="54">
        <f>SUMIF($C$9:$C$11,$C$13,K9:K11)</f>
        <v>5</v>
      </c>
      <c r="L13" s="54">
        <f>SUMIF($C$9:$C$11,$C$13,L9:L11)</f>
        <v>1</v>
      </c>
      <c r="M13" s="54">
        <f>SUMIF($C$9:$C$11,$C$13,M9:M11)</f>
        <v>3</v>
      </c>
      <c r="N13" s="54">
        <f>SUMIF($C$9:$C$11,$C$13,N9:N11)</f>
        <v>1</v>
      </c>
      <c r="O13" s="54">
        <f>SUMIF($C$9:$C$11,$C$13,O9:O11)</f>
        <v>0</v>
      </c>
      <c r="P13" s="54">
        <f>SUMIF($C$9:$C$11,$C$13,P9:P11)</f>
        <v>20</v>
      </c>
      <c r="Q13" s="54">
        <f>SUMIF($C$9:$C$11,$C$13,Q9:Q11)</f>
        <v>95</v>
      </c>
      <c r="R13" s="55">
        <f>IF(D13&gt;0,ROUND((Q13/D13)*12.5,2),0)</f>
        <v>59.38</v>
      </c>
    </row>
    <row r="14" spans="1:23" ht="15" customHeight="1" x14ac:dyDescent="0.25">
      <c r="A14" s="83"/>
      <c r="B14" s="83"/>
      <c r="C14" s="53" t="s">
        <v>19</v>
      </c>
      <c r="D14" s="56">
        <f>SUMIF($C$9:$C$11,$C$14,D9:D11)</f>
        <v>47</v>
      </c>
      <c r="E14" s="56">
        <f>SUMIF($C$9:$C$11,$C$14,E9:E11)</f>
        <v>47</v>
      </c>
      <c r="F14" s="57">
        <f>IF(D14&gt;0,ROUND((E14/D14)*100,2),0)</f>
        <v>100</v>
      </c>
      <c r="G14" s="56">
        <f>SUMIF($C$9:$C$11,$C$14,G9:G11)</f>
        <v>5</v>
      </c>
      <c r="H14" s="56">
        <f>SUMIF($C$9:$C$11,$C$14,H9:H11)</f>
        <v>0</v>
      </c>
      <c r="I14" s="56">
        <f>SUMIF($C$9:$C$11,$C$14,I9:I11)</f>
        <v>8</v>
      </c>
      <c r="J14" s="56">
        <f>SUMIF($C$9:$C$11,$C$14,J9:J11)</f>
        <v>1</v>
      </c>
      <c r="K14" s="56">
        <f>SUMIF($C$9:$C$11,$C$14,K9:K11)</f>
        <v>8</v>
      </c>
      <c r="L14" s="56">
        <f>SUMIF($C$9:$C$11,$C$14,L9:L11)</f>
        <v>3</v>
      </c>
      <c r="M14" s="56">
        <f>SUMIF($C$9:$C$11,$C$14,M9:M11)</f>
        <v>13</v>
      </c>
      <c r="N14" s="56">
        <f>SUMIF($C$9:$C$11,$C$14,N9:N11)</f>
        <v>9</v>
      </c>
      <c r="O14" s="56">
        <f>SUMIF($C$9:$C$11,$C$14,O9:O11)</f>
        <v>0</v>
      </c>
      <c r="P14" s="56">
        <f>SUMIF($C$9:$C$11,$C$14,P9:P11)</f>
        <v>47</v>
      </c>
      <c r="Q14" s="56">
        <f>SUMIF($C$9:$C$11,$C$14,Q9:Q11)</f>
        <v>169</v>
      </c>
      <c r="R14" s="57">
        <f>IF(D14&gt;0,ROUND((Q14/D14)*12.5,2),0)</f>
        <v>44.95</v>
      </c>
    </row>
    <row r="15" spans="1:23" s="9" customFormat="1" ht="10.199999999999999" x14ac:dyDescent="0.25">
      <c r="A15" s="84" t="s">
        <v>28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/>
      <c r="S15" s="7"/>
      <c r="T15" s="8"/>
      <c r="U15" s="7"/>
      <c r="V15" s="7"/>
      <c r="W15" s="7"/>
    </row>
    <row r="16" spans="1:23" s="9" customFormat="1" ht="40.049999999999997" customHeight="1" x14ac:dyDescent="0.25">
      <c r="A16" s="86" t="s">
        <v>31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"/>
      <c r="T16" s="8"/>
      <c r="U16" s="7"/>
      <c r="V16" s="7"/>
      <c r="W16" s="7"/>
    </row>
    <row r="17" spans="1:23" s="17" customFormat="1" ht="40.049999999999997" customHeight="1" x14ac:dyDescent="0.25">
      <c r="A17" s="87" t="s">
        <v>32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16"/>
      <c r="T17" s="15"/>
      <c r="U17" s="16"/>
      <c r="V17" s="16"/>
      <c r="W17" s="16"/>
    </row>
    <row r="998" spans="1:23" ht="24.9" customHeight="1" x14ac:dyDescent="0.25">
      <c r="A998" s="12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</row>
    <row r="999" spans="1:23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</row>
    <row r="1000" spans="1:23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</row>
    <row r="1001" spans="1:23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</row>
    <row r="1002" spans="1:23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</row>
    <row r="1003" spans="1:23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</row>
    <row r="1004" spans="1:23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</row>
    <row r="1005" spans="1:23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</row>
    <row r="1006" spans="1:23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</row>
    <row r="1007" spans="1:23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</sheetData>
  <sheetProtection algorithmName="SHA-512" hashValue="7nedDKyUlHVoK1IondUNzw5H5nYLtbFrg5WX0GdghT4Vq5r/4qFycASg7MelPiX5d6f0VzLGcWESIlBgKFXkkg==" saltValue="jX7thI7eecle8ZAfA3ySGQ==" spinCount="100000" sheet="1" objects="1" scenarios="1"/>
  <mergeCells count="13">
    <mergeCell ref="A16:R16"/>
    <mergeCell ref="A17:R17"/>
    <mergeCell ref="A12:B14"/>
    <mergeCell ref="A15:R15"/>
    <mergeCell ref="A7:R7"/>
    <mergeCell ref="A9:A11"/>
    <mergeCell ref="B9:B11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7605FB09-8D84-4BC3-B407-9AADF17AFE3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-10 P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0BE95-AF4A-496A-8444-054BE20344AB}">
  <dimension ref="A1:W1203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34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13</v>
      </c>
      <c r="E9" s="19">
        <v>13</v>
      </c>
      <c r="F9" s="20">
        <v>100</v>
      </c>
      <c r="G9" s="19">
        <v>0</v>
      </c>
      <c r="H9" s="19">
        <v>0</v>
      </c>
      <c r="I9" s="19">
        <v>3</v>
      </c>
      <c r="J9" s="19">
        <v>1</v>
      </c>
      <c r="K9" s="19">
        <v>4</v>
      </c>
      <c r="L9" s="19">
        <v>4</v>
      </c>
      <c r="M9" s="19">
        <v>1</v>
      </c>
      <c r="N9" s="19">
        <v>0</v>
      </c>
      <c r="O9" s="19">
        <v>0</v>
      </c>
      <c r="P9" s="19">
        <v>13</v>
      </c>
      <c r="Q9" s="19">
        <v>53</v>
      </c>
      <c r="R9" s="20">
        <v>50.96</v>
      </c>
    </row>
    <row r="10" spans="1:23" ht="15" customHeight="1" x14ac:dyDescent="0.25">
      <c r="A10" s="78"/>
      <c r="B10" s="79"/>
      <c r="C10" s="24" t="s">
        <v>18</v>
      </c>
      <c r="D10" s="18">
        <v>17</v>
      </c>
      <c r="E10" s="19">
        <v>17</v>
      </c>
      <c r="F10" s="20">
        <v>100</v>
      </c>
      <c r="G10" s="19">
        <v>1</v>
      </c>
      <c r="H10" s="19">
        <v>2</v>
      </c>
      <c r="I10" s="19">
        <v>5</v>
      </c>
      <c r="J10" s="19">
        <v>3</v>
      </c>
      <c r="K10" s="19">
        <v>3</v>
      </c>
      <c r="L10" s="19">
        <v>3</v>
      </c>
      <c r="M10" s="19">
        <v>0</v>
      </c>
      <c r="N10" s="19">
        <v>0</v>
      </c>
      <c r="O10" s="19">
        <v>0</v>
      </c>
      <c r="P10" s="19">
        <v>17</v>
      </c>
      <c r="Q10" s="19">
        <v>88</v>
      </c>
      <c r="R10" s="20">
        <v>64.709999999999994</v>
      </c>
    </row>
    <row r="11" spans="1:23" ht="15" customHeight="1" x14ac:dyDescent="0.25">
      <c r="A11" s="78"/>
      <c r="B11" s="79"/>
      <c r="C11" s="25" t="s">
        <v>19</v>
      </c>
      <c r="D11" s="21">
        <v>30</v>
      </c>
      <c r="E11" s="22">
        <v>30</v>
      </c>
      <c r="F11" s="23">
        <v>100</v>
      </c>
      <c r="G11" s="22">
        <v>1</v>
      </c>
      <c r="H11" s="22">
        <v>2</v>
      </c>
      <c r="I11" s="22">
        <v>8</v>
      </c>
      <c r="J11" s="22">
        <v>4</v>
      </c>
      <c r="K11" s="22">
        <v>7</v>
      </c>
      <c r="L11" s="22">
        <v>7</v>
      </c>
      <c r="M11" s="22">
        <v>1</v>
      </c>
      <c r="N11" s="22">
        <v>0</v>
      </c>
      <c r="O11" s="22">
        <v>0</v>
      </c>
      <c r="P11" s="22">
        <v>30</v>
      </c>
      <c r="Q11" s="22">
        <v>141</v>
      </c>
      <c r="R11" s="23">
        <v>58.75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12</v>
      </c>
      <c r="E12" s="19">
        <v>12</v>
      </c>
      <c r="F12" s="20">
        <v>100</v>
      </c>
      <c r="G12" s="19">
        <v>1</v>
      </c>
      <c r="H12" s="19">
        <v>4</v>
      </c>
      <c r="I12" s="19">
        <v>0</v>
      </c>
      <c r="J12" s="19">
        <v>0</v>
      </c>
      <c r="K12" s="19">
        <v>4</v>
      </c>
      <c r="L12" s="19">
        <v>0</v>
      </c>
      <c r="M12" s="19">
        <v>3</v>
      </c>
      <c r="N12" s="19">
        <v>0</v>
      </c>
      <c r="O12" s="19">
        <v>0</v>
      </c>
      <c r="P12" s="19">
        <v>12</v>
      </c>
      <c r="Q12" s="19">
        <v>58</v>
      </c>
      <c r="R12" s="20">
        <v>60.42</v>
      </c>
    </row>
    <row r="13" spans="1:23" ht="15" customHeight="1" x14ac:dyDescent="0.25">
      <c r="A13" s="78"/>
      <c r="B13" s="79"/>
      <c r="C13" s="24" t="s">
        <v>18</v>
      </c>
      <c r="D13" s="18">
        <v>15</v>
      </c>
      <c r="E13" s="19">
        <v>15</v>
      </c>
      <c r="F13" s="20">
        <v>100</v>
      </c>
      <c r="G13" s="19">
        <v>2</v>
      </c>
      <c r="H13" s="19">
        <v>1</v>
      </c>
      <c r="I13" s="19">
        <v>2</v>
      </c>
      <c r="J13" s="19">
        <v>5</v>
      </c>
      <c r="K13" s="19">
        <v>3</v>
      </c>
      <c r="L13" s="19">
        <v>1</v>
      </c>
      <c r="M13" s="19">
        <v>1</v>
      </c>
      <c r="N13" s="19">
        <v>0</v>
      </c>
      <c r="O13" s="19">
        <v>0</v>
      </c>
      <c r="P13" s="19">
        <v>15</v>
      </c>
      <c r="Q13" s="19">
        <v>77</v>
      </c>
      <c r="R13" s="20">
        <v>64.17</v>
      </c>
    </row>
    <row r="14" spans="1:23" ht="15" customHeight="1" x14ac:dyDescent="0.25">
      <c r="A14" s="78"/>
      <c r="B14" s="79"/>
      <c r="C14" s="25" t="s">
        <v>19</v>
      </c>
      <c r="D14" s="21">
        <v>27</v>
      </c>
      <c r="E14" s="22">
        <v>27</v>
      </c>
      <c r="F14" s="23">
        <v>100</v>
      </c>
      <c r="G14" s="22">
        <v>3</v>
      </c>
      <c r="H14" s="22">
        <v>5</v>
      </c>
      <c r="I14" s="22">
        <v>2</v>
      </c>
      <c r="J14" s="22">
        <v>5</v>
      </c>
      <c r="K14" s="22">
        <v>7</v>
      </c>
      <c r="L14" s="22">
        <v>1</v>
      </c>
      <c r="M14" s="22">
        <v>4</v>
      </c>
      <c r="N14" s="22">
        <v>0</v>
      </c>
      <c r="O14" s="22">
        <v>0</v>
      </c>
      <c r="P14" s="22">
        <v>27</v>
      </c>
      <c r="Q14" s="22">
        <v>135</v>
      </c>
      <c r="R14" s="23">
        <v>62.5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96</v>
      </c>
      <c r="E15" s="19">
        <v>96</v>
      </c>
      <c r="F15" s="20">
        <v>100</v>
      </c>
      <c r="G15" s="19">
        <v>14</v>
      </c>
      <c r="H15" s="19">
        <v>14</v>
      </c>
      <c r="I15" s="19">
        <v>24</v>
      </c>
      <c r="J15" s="19">
        <v>12</v>
      </c>
      <c r="K15" s="19">
        <v>18</v>
      </c>
      <c r="L15" s="19">
        <v>7</v>
      </c>
      <c r="M15" s="19">
        <v>6</v>
      </c>
      <c r="N15" s="19">
        <v>1</v>
      </c>
      <c r="O15" s="19">
        <v>0</v>
      </c>
      <c r="P15" s="19">
        <v>96</v>
      </c>
      <c r="Q15" s="19">
        <v>520</v>
      </c>
      <c r="R15" s="20">
        <v>67.709999999999994</v>
      </c>
    </row>
    <row r="16" spans="1:23" ht="15" customHeight="1" x14ac:dyDescent="0.25">
      <c r="A16" s="78"/>
      <c r="B16" s="79"/>
      <c r="C16" s="24" t="s">
        <v>18</v>
      </c>
      <c r="D16" s="18">
        <v>81</v>
      </c>
      <c r="E16" s="19">
        <v>81</v>
      </c>
      <c r="F16" s="20">
        <v>100</v>
      </c>
      <c r="G16" s="19">
        <v>33</v>
      </c>
      <c r="H16" s="19">
        <v>10</v>
      </c>
      <c r="I16" s="19">
        <v>16</v>
      </c>
      <c r="J16" s="19">
        <v>11</v>
      </c>
      <c r="K16" s="19">
        <v>6</v>
      </c>
      <c r="L16" s="19">
        <v>2</v>
      </c>
      <c r="M16" s="19">
        <v>2</v>
      </c>
      <c r="N16" s="19">
        <v>1</v>
      </c>
      <c r="O16" s="19">
        <v>0</v>
      </c>
      <c r="P16" s="19">
        <v>81</v>
      </c>
      <c r="Q16" s="19">
        <v>520</v>
      </c>
      <c r="R16" s="20">
        <v>80.25</v>
      </c>
    </row>
    <row r="17" spans="1:20" s="4" customFormat="1" ht="15" customHeight="1" x14ac:dyDescent="0.25">
      <c r="A17" s="78"/>
      <c r="B17" s="79"/>
      <c r="C17" s="25" t="s">
        <v>19</v>
      </c>
      <c r="D17" s="21">
        <v>177</v>
      </c>
      <c r="E17" s="22">
        <v>177</v>
      </c>
      <c r="F17" s="23">
        <v>100</v>
      </c>
      <c r="G17" s="22">
        <v>47</v>
      </c>
      <c r="H17" s="22">
        <v>24</v>
      </c>
      <c r="I17" s="22">
        <v>40</v>
      </c>
      <c r="J17" s="22">
        <v>23</v>
      </c>
      <c r="K17" s="22">
        <v>24</v>
      </c>
      <c r="L17" s="22">
        <v>9</v>
      </c>
      <c r="M17" s="22">
        <v>8</v>
      </c>
      <c r="N17" s="22">
        <v>2</v>
      </c>
      <c r="O17" s="22">
        <v>0</v>
      </c>
      <c r="P17" s="22">
        <v>177</v>
      </c>
      <c r="Q17" s="22">
        <v>1040</v>
      </c>
      <c r="R17" s="23">
        <v>73.45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21</v>
      </c>
      <c r="E18" s="19">
        <v>21</v>
      </c>
      <c r="F18" s="20">
        <v>100</v>
      </c>
      <c r="G18" s="19">
        <v>0</v>
      </c>
      <c r="H18" s="19">
        <v>0</v>
      </c>
      <c r="I18" s="19">
        <v>0</v>
      </c>
      <c r="J18" s="19">
        <v>1</v>
      </c>
      <c r="K18" s="19">
        <v>6</v>
      </c>
      <c r="L18" s="19">
        <v>1</v>
      </c>
      <c r="M18" s="19">
        <v>13</v>
      </c>
      <c r="N18" s="19">
        <v>0</v>
      </c>
      <c r="O18" s="19">
        <v>0</v>
      </c>
      <c r="P18" s="19">
        <v>21</v>
      </c>
      <c r="Q18" s="19">
        <v>58</v>
      </c>
      <c r="R18" s="20">
        <v>34.520000000000003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13</v>
      </c>
      <c r="E19" s="19">
        <v>13</v>
      </c>
      <c r="F19" s="20">
        <v>100</v>
      </c>
      <c r="G19" s="19">
        <v>0</v>
      </c>
      <c r="H19" s="19">
        <v>0</v>
      </c>
      <c r="I19" s="19">
        <v>0</v>
      </c>
      <c r="J19" s="19">
        <v>4</v>
      </c>
      <c r="K19" s="19">
        <v>5</v>
      </c>
      <c r="L19" s="19">
        <v>0</v>
      </c>
      <c r="M19" s="19">
        <v>4</v>
      </c>
      <c r="N19" s="19">
        <v>0</v>
      </c>
      <c r="O19" s="19">
        <v>0</v>
      </c>
      <c r="P19" s="19">
        <v>13</v>
      </c>
      <c r="Q19" s="19">
        <v>48</v>
      </c>
      <c r="R19" s="20">
        <v>46.15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34</v>
      </c>
      <c r="E20" s="22">
        <v>34</v>
      </c>
      <c r="F20" s="23">
        <v>100</v>
      </c>
      <c r="G20" s="22">
        <v>0</v>
      </c>
      <c r="H20" s="22">
        <v>0</v>
      </c>
      <c r="I20" s="22">
        <v>0</v>
      </c>
      <c r="J20" s="22">
        <v>5</v>
      </c>
      <c r="K20" s="22">
        <v>11</v>
      </c>
      <c r="L20" s="22">
        <v>1</v>
      </c>
      <c r="M20" s="22">
        <v>17</v>
      </c>
      <c r="N20" s="22">
        <v>0</v>
      </c>
      <c r="O20" s="22">
        <v>0</v>
      </c>
      <c r="P20" s="22">
        <v>34</v>
      </c>
      <c r="Q20" s="22">
        <v>106</v>
      </c>
      <c r="R20" s="23">
        <v>38.97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74</v>
      </c>
      <c r="E21" s="19">
        <v>74</v>
      </c>
      <c r="F21" s="20">
        <v>100</v>
      </c>
      <c r="G21" s="19">
        <v>1</v>
      </c>
      <c r="H21" s="19">
        <v>5</v>
      </c>
      <c r="I21" s="19">
        <v>18</v>
      </c>
      <c r="J21" s="19">
        <v>12</v>
      </c>
      <c r="K21" s="19">
        <v>11</v>
      </c>
      <c r="L21" s="19">
        <v>14</v>
      </c>
      <c r="M21" s="19">
        <v>10</v>
      </c>
      <c r="N21" s="19">
        <v>3</v>
      </c>
      <c r="O21" s="19">
        <v>0</v>
      </c>
      <c r="P21" s="19">
        <v>74</v>
      </c>
      <c r="Q21" s="19">
        <v>320</v>
      </c>
      <c r="R21" s="20">
        <v>54.05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73</v>
      </c>
      <c r="E22" s="19">
        <v>73</v>
      </c>
      <c r="F22" s="20">
        <v>100</v>
      </c>
      <c r="G22" s="19">
        <v>12</v>
      </c>
      <c r="H22" s="19">
        <v>10</v>
      </c>
      <c r="I22" s="19">
        <v>14</v>
      </c>
      <c r="J22" s="19">
        <v>11</v>
      </c>
      <c r="K22" s="19">
        <v>11</v>
      </c>
      <c r="L22" s="19">
        <v>7</v>
      </c>
      <c r="M22" s="19">
        <v>7</v>
      </c>
      <c r="N22" s="19">
        <v>1</v>
      </c>
      <c r="O22" s="19">
        <v>0</v>
      </c>
      <c r="P22" s="19">
        <v>73</v>
      </c>
      <c r="Q22" s="19">
        <v>385</v>
      </c>
      <c r="R22" s="20">
        <v>65.92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147</v>
      </c>
      <c r="E23" s="22">
        <v>147</v>
      </c>
      <c r="F23" s="23">
        <v>100</v>
      </c>
      <c r="G23" s="22">
        <v>13</v>
      </c>
      <c r="H23" s="22">
        <v>15</v>
      </c>
      <c r="I23" s="22">
        <v>32</v>
      </c>
      <c r="J23" s="22">
        <v>23</v>
      </c>
      <c r="K23" s="22">
        <v>22</v>
      </c>
      <c r="L23" s="22">
        <v>21</v>
      </c>
      <c r="M23" s="22">
        <v>17</v>
      </c>
      <c r="N23" s="22">
        <v>4</v>
      </c>
      <c r="O23" s="22">
        <v>0</v>
      </c>
      <c r="P23" s="22">
        <v>147</v>
      </c>
      <c r="Q23" s="22">
        <v>705</v>
      </c>
      <c r="R23" s="23">
        <v>59.95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47</v>
      </c>
      <c r="E24" s="19">
        <v>47</v>
      </c>
      <c r="F24" s="20">
        <v>100</v>
      </c>
      <c r="G24" s="19">
        <v>7</v>
      </c>
      <c r="H24" s="19">
        <v>3</v>
      </c>
      <c r="I24" s="19">
        <v>11</v>
      </c>
      <c r="J24" s="19">
        <v>5</v>
      </c>
      <c r="K24" s="19">
        <v>11</v>
      </c>
      <c r="L24" s="19">
        <v>5</v>
      </c>
      <c r="M24" s="19">
        <v>4</v>
      </c>
      <c r="N24" s="19">
        <v>1</v>
      </c>
      <c r="O24" s="19">
        <v>0</v>
      </c>
      <c r="P24" s="19">
        <v>47</v>
      </c>
      <c r="Q24" s="19">
        <v>236</v>
      </c>
      <c r="R24" s="20">
        <v>62.77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42</v>
      </c>
      <c r="E25" s="19">
        <v>42</v>
      </c>
      <c r="F25" s="20">
        <v>100</v>
      </c>
      <c r="G25" s="19">
        <v>7</v>
      </c>
      <c r="H25" s="19">
        <v>1</v>
      </c>
      <c r="I25" s="19">
        <v>14</v>
      </c>
      <c r="J25" s="19">
        <v>5</v>
      </c>
      <c r="K25" s="19">
        <v>8</v>
      </c>
      <c r="L25" s="19">
        <v>5</v>
      </c>
      <c r="M25" s="19">
        <v>2</v>
      </c>
      <c r="N25" s="19">
        <v>0</v>
      </c>
      <c r="O25" s="19">
        <v>0</v>
      </c>
      <c r="P25" s="19">
        <v>42</v>
      </c>
      <c r="Q25" s="19">
        <v>223</v>
      </c>
      <c r="R25" s="20">
        <v>66.37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89</v>
      </c>
      <c r="E26" s="22">
        <v>89</v>
      </c>
      <c r="F26" s="23">
        <v>100</v>
      </c>
      <c r="G26" s="22">
        <v>14</v>
      </c>
      <c r="H26" s="22">
        <v>4</v>
      </c>
      <c r="I26" s="22">
        <v>25</v>
      </c>
      <c r="J26" s="22">
        <v>10</v>
      </c>
      <c r="K26" s="22">
        <v>19</v>
      </c>
      <c r="L26" s="22">
        <v>10</v>
      </c>
      <c r="M26" s="22">
        <v>6</v>
      </c>
      <c r="N26" s="22">
        <v>1</v>
      </c>
      <c r="O26" s="22">
        <v>0</v>
      </c>
      <c r="P26" s="22">
        <v>89</v>
      </c>
      <c r="Q26" s="22">
        <v>459</v>
      </c>
      <c r="R26" s="23">
        <v>64.47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62</v>
      </c>
      <c r="E27" s="19">
        <v>62</v>
      </c>
      <c r="F27" s="20">
        <v>100</v>
      </c>
      <c r="G27" s="19">
        <v>7</v>
      </c>
      <c r="H27" s="19">
        <v>8</v>
      </c>
      <c r="I27" s="19">
        <v>10</v>
      </c>
      <c r="J27" s="19">
        <v>8</v>
      </c>
      <c r="K27" s="19">
        <v>4</v>
      </c>
      <c r="L27" s="19">
        <v>15</v>
      </c>
      <c r="M27" s="19">
        <v>6</v>
      </c>
      <c r="N27" s="19">
        <v>4</v>
      </c>
      <c r="O27" s="19">
        <v>0</v>
      </c>
      <c r="P27" s="19">
        <v>62</v>
      </c>
      <c r="Q27" s="19">
        <v>289</v>
      </c>
      <c r="R27" s="20">
        <v>58.27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62</v>
      </c>
      <c r="E28" s="19">
        <v>62</v>
      </c>
      <c r="F28" s="20">
        <v>100</v>
      </c>
      <c r="G28" s="19">
        <v>10</v>
      </c>
      <c r="H28" s="19">
        <v>18</v>
      </c>
      <c r="I28" s="19">
        <v>13</v>
      </c>
      <c r="J28" s="19">
        <v>3</v>
      </c>
      <c r="K28" s="19">
        <v>3</v>
      </c>
      <c r="L28" s="19">
        <v>5</v>
      </c>
      <c r="M28" s="19">
        <v>7</v>
      </c>
      <c r="N28" s="19">
        <v>3</v>
      </c>
      <c r="O28" s="19">
        <v>0</v>
      </c>
      <c r="P28" s="19">
        <v>62</v>
      </c>
      <c r="Q28" s="19">
        <v>343</v>
      </c>
      <c r="R28" s="20">
        <v>69.150000000000006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124</v>
      </c>
      <c r="E29" s="22">
        <v>124</v>
      </c>
      <c r="F29" s="23">
        <v>100</v>
      </c>
      <c r="G29" s="22">
        <v>17</v>
      </c>
      <c r="H29" s="22">
        <v>26</v>
      </c>
      <c r="I29" s="22">
        <v>23</v>
      </c>
      <c r="J29" s="22">
        <v>11</v>
      </c>
      <c r="K29" s="22">
        <v>7</v>
      </c>
      <c r="L29" s="22">
        <v>20</v>
      </c>
      <c r="M29" s="22">
        <v>13</v>
      </c>
      <c r="N29" s="22">
        <v>7</v>
      </c>
      <c r="O29" s="22">
        <v>0</v>
      </c>
      <c r="P29" s="22">
        <v>124</v>
      </c>
      <c r="Q29" s="22">
        <v>632</v>
      </c>
      <c r="R29" s="23">
        <v>63.71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22</v>
      </c>
      <c r="E30" s="19">
        <v>22</v>
      </c>
      <c r="F30" s="20">
        <v>100</v>
      </c>
      <c r="G30" s="19">
        <v>1</v>
      </c>
      <c r="H30" s="19">
        <v>1</v>
      </c>
      <c r="I30" s="19">
        <v>0</v>
      </c>
      <c r="J30" s="19">
        <v>2</v>
      </c>
      <c r="K30" s="19">
        <v>2</v>
      </c>
      <c r="L30" s="19">
        <v>8</v>
      </c>
      <c r="M30" s="19">
        <v>8</v>
      </c>
      <c r="N30" s="19">
        <v>0</v>
      </c>
      <c r="O30" s="19">
        <v>0</v>
      </c>
      <c r="P30" s="19">
        <v>22</v>
      </c>
      <c r="Q30" s="19">
        <v>73</v>
      </c>
      <c r="R30" s="20">
        <v>41.48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17</v>
      </c>
      <c r="E31" s="19">
        <v>17</v>
      </c>
      <c r="F31" s="20">
        <v>100</v>
      </c>
      <c r="G31" s="19">
        <v>3</v>
      </c>
      <c r="H31" s="19">
        <v>1</v>
      </c>
      <c r="I31" s="19">
        <v>5</v>
      </c>
      <c r="J31" s="19">
        <v>3</v>
      </c>
      <c r="K31" s="19">
        <v>3</v>
      </c>
      <c r="L31" s="19">
        <v>0</v>
      </c>
      <c r="M31" s="19">
        <v>1</v>
      </c>
      <c r="N31" s="19">
        <v>1</v>
      </c>
      <c r="O31" s="19">
        <v>0</v>
      </c>
      <c r="P31" s="19">
        <v>17</v>
      </c>
      <c r="Q31" s="19">
        <v>91</v>
      </c>
      <c r="R31" s="20">
        <v>66.91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39</v>
      </c>
      <c r="E32" s="22">
        <v>39</v>
      </c>
      <c r="F32" s="23">
        <v>100</v>
      </c>
      <c r="G32" s="22">
        <v>4</v>
      </c>
      <c r="H32" s="22">
        <v>2</v>
      </c>
      <c r="I32" s="22">
        <v>5</v>
      </c>
      <c r="J32" s="22">
        <v>5</v>
      </c>
      <c r="K32" s="22">
        <v>5</v>
      </c>
      <c r="L32" s="22">
        <v>8</v>
      </c>
      <c r="M32" s="22">
        <v>9</v>
      </c>
      <c r="N32" s="22">
        <v>1</v>
      </c>
      <c r="O32" s="22">
        <v>0</v>
      </c>
      <c r="P32" s="22">
        <v>39</v>
      </c>
      <c r="Q32" s="22">
        <v>164</v>
      </c>
      <c r="R32" s="23">
        <v>52.56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79</v>
      </c>
      <c r="E33" s="19">
        <v>79</v>
      </c>
      <c r="F33" s="20">
        <v>100</v>
      </c>
      <c r="G33" s="19">
        <v>11</v>
      </c>
      <c r="H33" s="19">
        <v>7</v>
      </c>
      <c r="I33" s="19">
        <v>11</v>
      </c>
      <c r="J33" s="19">
        <v>8</v>
      </c>
      <c r="K33" s="19">
        <v>16</v>
      </c>
      <c r="L33" s="19">
        <v>12</v>
      </c>
      <c r="M33" s="19">
        <v>12</v>
      </c>
      <c r="N33" s="19">
        <v>2</v>
      </c>
      <c r="O33" s="19">
        <v>0</v>
      </c>
      <c r="P33" s="19">
        <v>79</v>
      </c>
      <c r="Q33" s="19">
        <v>369</v>
      </c>
      <c r="R33" s="20">
        <v>58.39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74</v>
      </c>
      <c r="E34" s="19">
        <v>74</v>
      </c>
      <c r="F34" s="20">
        <v>100</v>
      </c>
      <c r="G34" s="19">
        <v>12</v>
      </c>
      <c r="H34" s="19">
        <v>27</v>
      </c>
      <c r="I34" s="19">
        <v>9</v>
      </c>
      <c r="J34" s="19">
        <v>2</v>
      </c>
      <c r="K34" s="19">
        <v>9</v>
      </c>
      <c r="L34" s="19">
        <v>9</v>
      </c>
      <c r="M34" s="19">
        <v>6</v>
      </c>
      <c r="N34" s="19">
        <v>0</v>
      </c>
      <c r="O34" s="19">
        <v>0</v>
      </c>
      <c r="P34" s="19">
        <v>74</v>
      </c>
      <c r="Q34" s="19">
        <v>424</v>
      </c>
      <c r="R34" s="20">
        <v>71.62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153</v>
      </c>
      <c r="E35" s="22">
        <v>153</v>
      </c>
      <c r="F35" s="23">
        <v>100</v>
      </c>
      <c r="G35" s="22">
        <v>23</v>
      </c>
      <c r="H35" s="22">
        <v>34</v>
      </c>
      <c r="I35" s="22">
        <v>20</v>
      </c>
      <c r="J35" s="22">
        <v>10</v>
      </c>
      <c r="K35" s="22">
        <v>25</v>
      </c>
      <c r="L35" s="22">
        <v>21</v>
      </c>
      <c r="M35" s="22">
        <v>18</v>
      </c>
      <c r="N35" s="22">
        <v>2</v>
      </c>
      <c r="O35" s="22">
        <v>0</v>
      </c>
      <c r="P35" s="22">
        <v>153</v>
      </c>
      <c r="Q35" s="22">
        <v>793</v>
      </c>
      <c r="R35" s="23">
        <v>64.790000000000006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84</v>
      </c>
      <c r="E36" s="19">
        <v>84</v>
      </c>
      <c r="F36" s="20">
        <v>100</v>
      </c>
      <c r="G36" s="19">
        <v>13</v>
      </c>
      <c r="H36" s="19">
        <v>16</v>
      </c>
      <c r="I36" s="19">
        <v>11</v>
      </c>
      <c r="J36" s="19">
        <v>15</v>
      </c>
      <c r="K36" s="19">
        <v>12</v>
      </c>
      <c r="L36" s="19">
        <v>11</v>
      </c>
      <c r="M36" s="19">
        <v>6</v>
      </c>
      <c r="N36" s="19">
        <v>0</v>
      </c>
      <c r="O36" s="19">
        <v>0</v>
      </c>
      <c r="P36" s="19">
        <v>84</v>
      </c>
      <c r="Q36" s="19">
        <v>450</v>
      </c>
      <c r="R36" s="20">
        <v>66.959999999999994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77</v>
      </c>
      <c r="E37" s="19">
        <v>77</v>
      </c>
      <c r="F37" s="20">
        <v>100</v>
      </c>
      <c r="G37" s="19">
        <v>34</v>
      </c>
      <c r="H37" s="19">
        <v>14</v>
      </c>
      <c r="I37" s="19">
        <v>9</v>
      </c>
      <c r="J37" s="19">
        <v>8</v>
      </c>
      <c r="K37" s="19">
        <v>8</v>
      </c>
      <c r="L37" s="19">
        <v>1</v>
      </c>
      <c r="M37" s="19">
        <v>3</v>
      </c>
      <c r="N37" s="19">
        <v>0</v>
      </c>
      <c r="O37" s="19">
        <v>0</v>
      </c>
      <c r="P37" s="19">
        <v>77</v>
      </c>
      <c r="Q37" s="19">
        <v>505</v>
      </c>
      <c r="R37" s="20">
        <v>81.98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161</v>
      </c>
      <c r="E38" s="22">
        <v>161</v>
      </c>
      <c r="F38" s="23">
        <v>100</v>
      </c>
      <c r="G38" s="22">
        <v>47</v>
      </c>
      <c r="H38" s="22">
        <v>30</v>
      </c>
      <c r="I38" s="22">
        <v>20</v>
      </c>
      <c r="J38" s="22">
        <v>23</v>
      </c>
      <c r="K38" s="22">
        <v>20</v>
      </c>
      <c r="L38" s="22">
        <v>12</v>
      </c>
      <c r="M38" s="22">
        <v>9</v>
      </c>
      <c r="N38" s="22">
        <v>0</v>
      </c>
      <c r="O38" s="22">
        <v>0</v>
      </c>
      <c r="P38" s="22">
        <v>161</v>
      </c>
      <c r="Q38" s="22">
        <v>955</v>
      </c>
      <c r="R38" s="23">
        <v>74.150000000000006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80</v>
      </c>
      <c r="E39" s="19">
        <v>80</v>
      </c>
      <c r="F39" s="20">
        <v>100</v>
      </c>
      <c r="G39" s="19">
        <v>15</v>
      </c>
      <c r="H39" s="19">
        <v>22</v>
      </c>
      <c r="I39" s="19">
        <v>28</v>
      </c>
      <c r="J39" s="19">
        <v>4</v>
      </c>
      <c r="K39" s="19">
        <v>6</v>
      </c>
      <c r="L39" s="19">
        <v>5</v>
      </c>
      <c r="M39" s="19">
        <v>0</v>
      </c>
      <c r="N39" s="19">
        <v>0</v>
      </c>
      <c r="O39" s="19">
        <v>0</v>
      </c>
      <c r="P39" s="19">
        <v>80</v>
      </c>
      <c r="Q39" s="19">
        <v>501</v>
      </c>
      <c r="R39" s="20">
        <v>78.28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50</v>
      </c>
      <c r="E40" s="19">
        <v>50</v>
      </c>
      <c r="F40" s="20">
        <v>100</v>
      </c>
      <c r="G40" s="19">
        <v>13</v>
      </c>
      <c r="H40" s="19">
        <v>26</v>
      </c>
      <c r="I40" s="19">
        <v>9</v>
      </c>
      <c r="J40" s="19">
        <v>1</v>
      </c>
      <c r="K40" s="19">
        <v>0</v>
      </c>
      <c r="L40" s="19">
        <v>0</v>
      </c>
      <c r="M40" s="19">
        <v>1</v>
      </c>
      <c r="N40" s="19">
        <v>0</v>
      </c>
      <c r="O40" s="19">
        <v>0</v>
      </c>
      <c r="P40" s="19">
        <v>50</v>
      </c>
      <c r="Q40" s="19">
        <v>347</v>
      </c>
      <c r="R40" s="20">
        <v>86.75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130</v>
      </c>
      <c r="E41" s="22">
        <v>130</v>
      </c>
      <c r="F41" s="23">
        <v>100</v>
      </c>
      <c r="G41" s="22">
        <v>28</v>
      </c>
      <c r="H41" s="22">
        <v>48</v>
      </c>
      <c r="I41" s="22">
        <v>37</v>
      </c>
      <c r="J41" s="22">
        <v>5</v>
      </c>
      <c r="K41" s="22">
        <v>6</v>
      </c>
      <c r="L41" s="22">
        <v>5</v>
      </c>
      <c r="M41" s="22">
        <v>1</v>
      </c>
      <c r="N41" s="22">
        <v>0</v>
      </c>
      <c r="O41" s="22">
        <v>0</v>
      </c>
      <c r="P41" s="22">
        <v>130</v>
      </c>
      <c r="Q41" s="22">
        <v>848</v>
      </c>
      <c r="R41" s="23">
        <v>81.540000000000006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12</v>
      </c>
      <c r="E42" s="19">
        <v>12</v>
      </c>
      <c r="F42" s="20">
        <v>100</v>
      </c>
      <c r="G42" s="19">
        <v>0</v>
      </c>
      <c r="H42" s="19">
        <v>1</v>
      </c>
      <c r="I42" s="19">
        <v>1</v>
      </c>
      <c r="J42" s="19">
        <v>1</v>
      </c>
      <c r="K42" s="19">
        <v>3</v>
      </c>
      <c r="L42" s="19">
        <v>2</v>
      </c>
      <c r="M42" s="19">
        <v>3</v>
      </c>
      <c r="N42" s="19">
        <v>1</v>
      </c>
      <c r="O42" s="19">
        <v>0</v>
      </c>
      <c r="P42" s="19">
        <v>12</v>
      </c>
      <c r="Q42" s="19">
        <v>43</v>
      </c>
      <c r="R42" s="20">
        <v>44.79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20</v>
      </c>
      <c r="E43" s="19">
        <v>20</v>
      </c>
      <c r="F43" s="20">
        <v>100</v>
      </c>
      <c r="G43" s="19">
        <v>2</v>
      </c>
      <c r="H43" s="19">
        <v>6</v>
      </c>
      <c r="I43" s="19">
        <v>2</v>
      </c>
      <c r="J43" s="19">
        <v>2</v>
      </c>
      <c r="K43" s="19">
        <v>2</v>
      </c>
      <c r="L43" s="19">
        <v>3</v>
      </c>
      <c r="M43" s="19">
        <v>2</v>
      </c>
      <c r="N43" s="19">
        <v>1</v>
      </c>
      <c r="O43" s="19">
        <v>0</v>
      </c>
      <c r="P43" s="19">
        <v>20</v>
      </c>
      <c r="Q43" s="19">
        <v>102</v>
      </c>
      <c r="R43" s="20">
        <v>63.75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32</v>
      </c>
      <c r="E44" s="22">
        <v>32</v>
      </c>
      <c r="F44" s="23">
        <v>100</v>
      </c>
      <c r="G44" s="22">
        <v>2</v>
      </c>
      <c r="H44" s="22">
        <v>7</v>
      </c>
      <c r="I44" s="22">
        <v>3</v>
      </c>
      <c r="J44" s="22">
        <v>3</v>
      </c>
      <c r="K44" s="22">
        <v>5</v>
      </c>
      <c r="L44" s="22">
        <v>5</v>
      </c>
      <c r="M44" s="22">
        <v>5</v>
      </c>
      <c r="N44" s="22">
        <v>2</v>
      </c>
      <c r="O44" s="22">
        <v>0</v>
      </c>
      <c r="P44" s="22">
        <v>32</v>
      </c>
      <c r="Q44" s="22">
        <v>145</v>
      </c>
      <c r="R44" s="23">
        <v>56.64</v>
      </c>
      <c r="T44" s="5"/>
    </row>
    <row r="45" spans="1:20" s="4" customFormat="1" ht="15" customHeight="1" x14ac:dyDescent="0.25">
      <c r="A45" s="78">
        <v>13</v>
      </c>
      <c r="B45" s="79" t="s">
        <v>49</v>
      </c>
      <c r="C45" s="24" t="s">
        <v>17</v>
      </c>
      <c r="D45" s="18">
        <v>8</v>
      </c>
      <c r="E45" s="19">
        <v>8</v>
      </c>
      <c r="F45" s="20">
        <v>100</v>
      </c>
      <c r="G45" s="19">
        <v>1</v>
      </c>
      <c r="H45" s="19">
        <v>0</v>
      </c>
      <c r="I45" s="19">
        <v>4</v>
      </c>
      <c r="J45" s="19">
        <v>2</v>
      </c>
      <c r="K45" s="19">
        <v>1</v>
      </c>
      <c r="L45" s="19">
        <v>0</v>
      </c>
      <c r="M45" s="19">
        <v>0</v>
      </c>
      <c r="N45" s="19">
        <v>0</v>
      </c>
      <c r="O45" s="19">
        <v>0</v>
      </c>
      <c r="P45" s="19">
        <v>8</v>
      </c>
      <c r="Q45" s="19">
        <v>46</v>
      </c>
      <c r="R45" s="20">
        <v>71.88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18</v>
      </c>
      <c r="E46" s="19">
        <v>18</v>
      </c>
      <c r="F46" s="20">
        <v>100</v>
      </c>
      <c r="G46" s="19">
        <v>5</v>
      </c>
      <c r="H46" s="19">
        <v>1</v>
      </c>
      <c r="I46" s="19">
        <v>5</v>
      </c>
      <c r="J46" s="19">
        <v>3</v>
      </c>
      <c r="K46" s="19">
        <v>2</v>
      </c>
      <c r="L46" s="19">
        <v>2</v>
      </c>
      <c r="M46" s="19">
        <v>0</v>
      </c>
      <c r="N46" s="19">
        <v>0</v>
      </c>
      <c r="O46" s="19">
        <v>0</v>
      </c>
      <c r="P46" s="19">
        <v>18</v>
      </c>
      <c r="Q46" s="19">
        <v>106</v>
      </c>
      <c r="R46" s="20">
        <v>73.61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26</v>
      </c>
      <c r="E47" s="22">
        <v>26</v>
      </c>
      <c r="F47" s="23">
        <v>100</v>
      </c>
      <c r="G47" s="22">
        <v>6</v>
      </c>
      <c r="H47" s="22">
        <v>1</v>
      </c>
      <c r="I47" s="22">
        <v>9</v>
      </c>
      <c r="J47" s="22">
        <v>5</v>
      </c>
      <c r="K47" s="22">
        <v>3</v>
      </c>
      <c r="L47" s="22">
        <v>2</v>
      </c>
      <c r="M47" s="22">
        <v>0</v>
      </c>
      <c r="N47" s="22">
        <v>0</v>
      </c>
      <c r="O47" s="22">
        <v>0</v>
      </c>
      <c r="P47" s="22">
        <v>26</v>
      </c>
      <c r="Q47" s="22">
        <v>152</v>
      </c>
      <c r="R47" s="23">
        <v>73.08</v>
      </c>
      <c r="T47" s="5"/>
    </row>
    <row r="48" spans="1:20" s="4" customFormat="1" ht="15" customHeight="1" x14ac:dyDescent="0.25">
      <c r="A48" s="78">
        <v>14</v>
      </c>
      <c r="B48" s="79" t="s">
        <v>50</v>
      </c>
      <c r="C48" s="24" t="s">
        <v>17</v>
      </c>
      <c r="D48" s="18">
        <v>70</v>
      </c>
      <c r="E48" s="19">
        <v>70</v>
      </c>
      <c r="F48" s="20">
        <v>100</v>
      </c>
      <c r="G48" s="19">
        <v>14</v>
      </c>
      <c r="H48" s="19">
        <v>9</v>
      </c>
      <c r="I48" s="19">
        <v>2</v>
      </c>
      <c r="J48" s="19">
        <v>3</v>
      </c>
      <c r="K48" s="19">
        <v>7</v>
      </c>
      <c r="L48" s="19">
        <v>8</v>
      </c>
      <c r="M48" s="19">
        <v>12</v>
      </c>
      <c r="N48" s="19">
        <v>15</v>
      </c>
      <c r="O48" s="19">
        <v>0</v>
      </c>
      <c r="P48" s="19">
        <v>70</v>
      </c>
      <c r="Q48" s="19">
        <v>293</v>
      </c>
      <c r="R48" s="20">
        <v>52.32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46</v>
      </c>
      <c r="E49" s="19">
        <v>46</v>
      </c>
      <c r="F49" s="20">
        <v>100</v>
      </c>
      <c r="G49" s="19">
        <v>9</v>
      </c>
      <c r="H49" s="19">
        <v>10</v>
      </c>
      <c r="I49" s="19">
        <v>7</v>
      </c>
      <c r="J49" s="19">
        <v>6</v>
      </c>
      <c r="K49" s="19">
        <v>5</v>
      </c>
      <c r="L49" s="19">
        <v>4</v>
      </c>
      <c r="M49" s="19">
        <v>2</v>
      </c>
      <c r="N49" s="19">
        <v>3</v>
      </c>
      <c r="O49" s="19">
        <v>0</v>
      </c>
      <c r="P49" s="19">
        <v>46</v>
      </c>
      <c r="Q49" s="19">
        <v>253</v>
      </c>
      <c r="R49" s="20">
        <v>68.75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116</v>
      </c>
      <c r="E50" s="22">
        <v>116</v>
      </c>
      <c r="F50" s="23">
        <v>100</v>
      </c>
      <c r="G50" s="22">
        <v>23</v>
      </c>
      <c r="H50" s="22">
        <v>19</v>
      </c>
      <c r="I50" s="22">
        <v>9</v>
      </c>
      <c r="J50" s="22">
        <v>9</v>
      </c>
      <c r="K50" s="22">
        <v>12</v>
      </c>
      <c r="L50" s="22">
        <v>12</v>
      </c>
      <c r="M50" s="22">
        <v>14</v>
      </c>
      <c r="N50" s="22">
        <v>18</v>
      </c>
      <c r="O50" s="22">
        <v>0</v>
      </c>
      <c r="P50" s="22">
        <v>116</v>
      </c>
      <c r="Q50" s="22">
        <v>546</v>
      </c>
      <c r="R50" s="23">
        <v>58.84</v>
      </c>
      <c r="T50" s="5"/>
    </row>
    <row r="51" spans="1:20" s="4" customFormat="1" ht="15" customHeight="1" x14ac:dyDescent="0.25">
      <c r="A51" s="78">
        <v>15</v>
      </c>
      <c r="B51" s="79" t="s">
        <v>51</v>
      </c>
      <c r="C51" s="24" t="s">
        <v>17</v>
      </c>
      <c r="D51" s="18">
        <v>22</v>
      </c>
      <c r="E51" s="19">
        <v>22</v>
      </c>
      <c r="F51" s="20">
        <v>100</v>
      </c>
      <c r="G51" s="19">
        <v>5</v>
      </c>
      <c r="H51" s="19">
        <v>0</v>
      </c>
      <c r="I51" s="19">
        <v>3</v>
      </c>
      <c r="J51" s="19">
        <v>1</v>
      </c>
      <c r="K51" s="19">
        <v>5</v>
      </c>
      <c r="L51" s="19">
        <v>7</v>
      </c>
      <c r="M51" s="19">
        <v>1</v>
      </c>
      <c r="N51" s="19">
        <v>0</v>
      </c>
      <c r="O51" s="19">
        <v>0</v>
      </c>
      <c r="P51" s="19">
        <v>22</v>
      </c>
      <c r="Q51" s="19">
        <v>106</v>
      </c>
      <c r="R51" s="20">
        <v>60.23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19</v>
      </c>
      <c r="E52" s="19">
        <v>19</v>
      </c>
      <c r="F52" s="20">
        <v>100</v>
      </c>
      <c r="G52" s="19">
        <v>4</v>
      </c>
      <c r="H52" s="19">
        <v>4</v>
      </c>
      <c r="I52" s="19">
        <v>1</v>
      </c>
      <c r="J52" s="19">
        <v>4</v>
      </c>
      <c r="K52" s="19">
        <v>4</v>
      </c>
      <c r="L52" s="19">
        <v>2</v>
      </c>
      <c r="M52" s="19">
        <v>0</v>
      </c>
      <c r="N52" s="19">
        <v>0</v>
      </c>
      <c r="O52" s="19">
        <v>0</v>
      </c>
      <c r="P52" s="19">
        <v>19</v>
      </c>
      <c r="Q52" s="19">
        <v>108</v>
      </c>
      <c r="R52" s="20">
        <v>71.05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41</v>
      </c>
      <c r="E53" s="22">
        <v>41</v>
      </c>
      <c r="F53" s="23">
        <v>100</v>
      </c>
      <c r="G53" s="22">
        <v>9</v>
      </c>
      <c r="H53" s="22">
        <v>4</v>
      </c>
      <c r="I53" s="22">
        <v>4</v>
      </c>
      <c r="J53" s="22">
        <v>5</v>
      </c>
      <c r="K53" s="22">
        <v>9</v>
      </c>
      <c r="L53" s="22">
        <v>9</v>
      </c>
      <c r="M53" s="22">
        <v>1</v>
      </c>
      <c r="N53" s="22">
        <v>0</v>
      </c>
      <c r="O53" s="22">
        <v>0</v>
      </c>
      <c r="P53" s="22">
        <v>41</v>
      </c>
      <c r="Q53" s="22">
        <v>214</v>
      </c>
      <c r="R53" s="23">
        <v>65.239999999999995</v>
      </c>
      <c r="T53" s="5"/>
    </row>
    <row r="54" spans="1:20" s="4" customFormat="1" ht="15" customHeight="1" x14ac:dyDescent="0.25">
      <c r="A54" s="78">
        <v>16</v>
      </c>
      <c r="B54" s="79" t="s">
        <v>52</v>
      </c>
      <c r="C54" s="24" t="s">
        <v>17</v>
      </c>
      <c r="D54" s="18">
        <v>65</v>
      </c>
      <c r="E54" s="19">
        <v>65</v>
      </c>
      <c r="F54" s="20">
        <v>100</v>
      </c>
      <c r="G54" s="19">
        <v>16</v>
      </c>
      <c r="H54" s="19">
        <v>6</v>
      </c>
      <c r="I54" s="19">
        <v>9</v>
      </c>
      <c r="J54" s="19">
        <v>3</v>
      </c>
      <c r="K54" s="19">
        <v>16</v>
      </c>
      <c r="L54" s="19">
        <v>9</v>
      </c>
      <c r="M54" s="19">
        <v>5</v>
      </c>
      <c r="N54" s="19">
        <v>1</v>
      </c>
      <c r="O54" s="19">
        <v>0</v>
      </c>
      <c r="P54" s="19">
        <v>65</v>
      </c>
      <c r="Q54" s="19">
        <v>341</v>
      </c>
      <c r="R54" s="20">
        <v>65.58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60</v>
      </c>
      <c r="E55" s="19">
        <v>60</v>
      </c>
      <c r="F55" s="20">
        <v>100</v>
      </c>
      <c r="G55" s="19">
        <v>15</v>
      </c>
      <c r="H55" s="19">
        <v>12</v>
      </c>
      <c r="I55" s="19">
        <v>17</v>
      </c>
      <c r="J55" s="19">
        <v>9</v>
      </c>
      <c r="K55" s="19">
        <v>3</v>
      </c>
      <c r="L55" s="19">
        <v>4</v>
      </c>
      <c r="M55" s="19">
        <v>0</v>
      </c>
      <c r="N55" s="19">
        <v>0</v>
      </c>
      <c r="O55" s="19">
        <v>0</v>
      </c>
      <c r="P55" s="19">
        <v>60</v>
      </c>
      <c r="Q55" s="19">
        <v>375</v>
      </c>
      <c r="R55" s="20">
        <v>78.13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125</v>
      </c>
      <c r="E56" s="22">
        <v>125</v>
      </c>
      <c r="F56" s="23">
        <v>100</v>
      </c>
      <c r="G56" s="22">
        <v>31</v>
      </c>
      <c r="H56" s="22">
        <v>18</v>
      </c>
      <c r="I56" s="22">
        <v>26</v>
      </c>
      <c r="J56" s="22">
        <v>12</v>
      </c>
      <c r="K56" s="22">
        <v>19</v>
      </c>
      <c r="L56" s="22">
        <v>13</v>
      </c>
      <c r="M56" s="22">
        <v>5</v>
      </c>
      <c r="N56" s="22">
        <v>1</v>
      </c>
      <c r="O56" s="22">
        <v>0</v>
      </c>
      <c r="P56" s="22">
        <v>125</v>
      </c>
      <c r="Q56" s="22">
        <v>716</v>
      </c>
      <c r="R56" s="23">
        <v>71.599999999999994</v>
      </c>
      <c r="T56" s="5"/>
    </row>
    <row r="57" spans="1:20" s="4" customFormat="1" ht="15" customHeight="1" x14ac:dyDescent="0.25">
      <c r="A57" s="78">
        <v>17</v>
      </c>
      <c r="B57" s="79" t="s">
        <v>53</v>
      </c>
      <c r="C57" s="24" t="s">
        <v>17</v>
      </c>
      <c r="D57" s="18">
        <v>73</v>
      </c>
      <c r="E57" s="19">
        <v>73</v>
      </c>
      <c r="F57" s="20">
        <v>100</v>
      </c>
      <c r="G57" s="19">
        <v>8</v>
      </c>
      <c r="H57" s="19">
        <v>5</v>
      </c>
      <c r="I57" s="19">
        <v>5</v>
      </c>
      <c r="J57" s="19">
        <v>10</v>
      </c>
      <c r="K57" s="19">
        <v>15</v>
      </c>
      <c r="L57" s="19">
        <v>18</v>
      </c>
      <c r="M57" s="19">
        <v>12</v>
      </c>
      <c r="N57" s="19">
        <v>0</v>
      </c>
      <c r="O57" s="19">
        <v>0</v>
      </c>
      <c r="P57" s="19">
        <v>73</v>
      </c>
      <c r="Q57" s="19">
        <v>317</v>
      </c>
      <c r="R57" s="20">
        <v>54.28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67</v>
      </c>
      <c r="E58" s="19">
        <v>67</v>
      </c>
      <c r="F58" s="20">
        <v>100</v>
      </c>
      <c r="G58" s="19">
        <v>14</v>
      </c>
      <c r="H58" s="19">
        <v>9</v>
      </c>
      <c r="I58" s="19">
        <v>10</v>
      </c>
      <c r="J58" s="19">
        <v>12</v>
      </c>
      <c r="K58" s="19">
        <v>10</v>
      </c>
      <c r="L58" s="19">
        <v>9</v>
      </c>
      <c r="M58" s="19">
        <v>3</v>
      </c>
      <c r="N58" s="19">
        <v>0</v>
      </c>
      <c r="O58" s="19">
        <v>0</v>
      </c>
      <c r="P58" s="19">
        <v>67</v>
      </c>
      <c r="Q58" s="19">
        <v>368</v>
      </c>
      <c r="R58" s="20">
        <v>68.66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140</v>
      </c>
      <c r="E59" s="22">
        <v>140</v>
      </c>
      <c r="F59" s="23">
        <v>100</v>
      </c>
      <c r="G59" s="22">
        <v>22</v>
      </c>
      <c r="H59" s="22">
        <v>14</v>
      </c>
      <c r="I59" s="22">
        <v>15</v>
      </c>
      <c r="J59" s="22">
        <v>22</v>
      </c>
      <c r="K59" s="22">
        <v>25</v>
      </c>
      <c r="L59" s="22">
        <v>27</v>
      </c>
      <c r="M59" s="22">
        <v>15</v>
      </c>
      <c r="N59" s="22">
        <v>0</v>
      </c>
      <c r="O59" s="22">
        <v>0</v>
      </c>
      <c r="P59" s="22">
        <v>140</v>
      </c>
      <c r="Q59" s="22">
        <v>685</v>
      </c>
      <c r="R59" s="23">
        <v>61.16</v>
      </c>
      <c r="T59" s="5"/>
    </row>
    <row r="60" spans="1:20" s="4" customFormat="1" ht="15" customHeight="1" x14ac:dyDescent="0.25">
      <c r="A60" s="78">
        <v>18</v>
      </c>
      <c r="B60" s="79" t="s">
        <v>54</v>
      </c>
      <c r="C60" s="24" t="s">
        <v>17</v>
      </c>
      <c r="D60" s="18">
        <v>43</v>
      </c>
      <c r="E60" s="19">
        <v>43</v>
      </c>
      <c r="F60" s="20">
        <v>100</v>
      </c>
      <c r="G60" s="19">
        <v>12</v>
      </c>
      <c r="H60" s="19">
        <v>9</v>
      </c>
      <c r="I60" s="19">
        <v>12</v>
      </c>
      <c r="J60" s="19">
        <v>4</v>
      </c>
      <c r="K60" s="19">
        <v>3</v>
      </c>
      <c r="L60" s="19">
        <v>3</v>
      </c>
      <c r="M60" s="19">
        <v>0</v>
      </c>
      <c r="N60" s="19">
        <v>0</v>
      </c>
      <c r="O60" s="19">
        <v>0</v>
      </c>
      <c r="P60" s="19">
        <v>43</v>
      </c>
      <c r="Q60" s="19">
        <v>272</v>
      </c>
      <c r="R60" s="20">
        <v>79.069999999999993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40</v>
      </c>
      <c r="E61" s="19">
        <v>40</v>
      </c>
      <c r="F61" s="20">
        <v>100</v>
      </c>
      <c r="G61" s="19">
        <v>15</v>
      </c>
      <c r="H61" s="19">
        <v>9</v>
      </c>
      <c r="I61" s="19">
        <v>9</v>
      </c>
      <c r="J61" s="19">
        <v>4</v>
      </c>
      <c r="K61" s="19">
        <v>0</v>
      </c>
      <c r="L61" s="19">
        <v>3</v>
      </c>
      <c r="M61" s="19">
        <v>0</v>
      </c>
      <c r="N61" s="19">
        <v>0</v>
      </c>
      <c r="O61" s="19">
        <v>0</v>
      </c>
      <c r="P61" s="19">
        <v>40</v>
      </c>
      <c r="Q61" s="19">
        <v>266</v>
      </c>
      <c r="R61" s="20">
        <v>83.13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83</v>
      </c>
      <c r="E62" s="22">
        <v>83</v>
      </c>
      <c r="F62" s="23">
        <v>100</v>
      </c>
      <c r="G62" s="22">
        <v>27</v>
      </c>
      <c r="H62" s="22">
        <v>18</v>
      </c>
      <c r="I62" s="22">
        <v>21</v>
      </c>
      <c r="J62" s="22">
        <v>8</v>
      </c>
      <c r="K62" s="22">
        <v>3</v>
      </c>
      <c r="L62" s="22">
        <v>6</v>
      </c>
      <c r="M62" s="22">
        <v>0</v>
      </c>
      <c r="N62" s="22">
        <v>0</v>
      </c>
      <c r="O62" s="22">
        <v>0</v>
      </c>
      <c r="P62" s="22">
        <v>83</v>
      </c>
      <c r="Q62" s="22">
        <v>538</v>
      </c>
      <c r="R62" s="23">
        <v>81.02</v>
      </c>
      <c r="T62" s="5"/>
    </row>
    <row r="63" spans="1:20" s="4" customFormat="1" ht="15" customHeight="1" x14ac:dyDescent="0.25">
      <c r="A63" s="78">
        <v>19</v>
      </c>
      <c r="B63" s="79" t="s">
        <v>55</v>
      </c>
      <c r="C63" s="24" t="s">
        <v>17</v>
      </c>
      <c r="D63" s="18">
        <v>45</v>
      </c>
      <c r="E63" s="19">
        <v>45</v>
      </c>
      <c r="F63" s="20">
        <v>100</v>
      </c>
      <c r="G63" s="19">
        <v>12</v>
      </c>
      <c r="H63" s="19">
        <v>15</v>
      </c>
      <c r="I63" s="19">
        <v>1</v>
      </c>
      <c r="J63" s="19">
        <v>10</v>
      </c>
      <c r="K63" s="19">
        <v>1</v>
      </c>
      <c r="L63" s="19">
        <v>6</v>
      </c>
      <c r="M63" s="19">
        <v>0</v>
      </c>
      <c r="N63" s="19">
        <v>0</v>
      </c>
      <c r="O63" s="19">
        <v>0</v>
      </c>
      <c r="P63" s="19">
        <v>45</v>
      </c>
      <c r="Q63" s="19">
        <v>279</v>
      </c>
      <c r="R63" s="20">
        <v>77.5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43</v>
      </c>
      <c r="E64" s="19">
        <v>43</v>
      </c>
      <c r="F64" s="20">
        <v>100</v>
      </c>
      <c r="G64" s="19">
        <v>20</v>
      </c>
      <c r="H64" s="19">
        <v>18</v>
      </c>
      <c r="I64" s="19">
        <v>0</v>
      </c>
      <c r="J64" s="19">
        <v>5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43</v>
      </c>
      <c r="Q64" s="19">
        <v>311</v>
      </c>
      <c r="R64" s="20">
        <v>90.41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88</v>
      </c>
      <c r="E65" s="22">
        <v>88</v>
      </c>
      <c r="F65" s="23">
        <v>100</v>
      </c>
      <c r="G65" s="22">
        <v>32</v>
      </c>
      <c r="H65" s="22">
        <v>33</v>
      </c>
      <c r="I65" s="22">
        <v>1</v>
      </c>
      <c r="J65" s="22">
        <v>15</v>
      </c>
      <c r="K65" s="22">
        <v>1</v>
      </c>
      <c r="L65" s="22">
        <v>6</v>
      </c>
      <c r="M65" s="22">
        <v>0</v>
      </c>
      <c r="N65" s="22">
        <v>0</v>
      </c>
      <c r="O65" s="22">
        <v>0</v>
      </c>
      <c r="P65" s="22">
        <v>88</v>
      </c>
      <c r="Q65" s="22">
        <v>590</v>
      </c>
      <c r="R65" s="23">
        <v>83.81</v>
      </c>
      <c r="T65" s="5"/>
    </row>
    <row r="66" spans="1:20" s="4" customFormat="1" ht="15" customHeight="1" x14ac:dyDescent="0.25">
      <c r="A66" s="78">
        <v>20</v>
      </c>
      <c r="B66" s="79" t="s">
        <v>56</v>
      </c>
      <c r="C66" s="24" t="s">
        <v>17</v>
      </c>
      <c r="D66" s="18">
        <v>18</v>
      </c>
      <c r="E66" s="19">
        <v>18</v>
      </c>
      <c r="F66" s="20">
        <v>100</v>
      </c>
      <c r="G66" s="19">
        <v>0</v>
      </c>
      <c r="H66" s="19">
        <v>1</v>
      </c>
      <c r="I66" s="19">
        <v>0</v>
      </c>
      <c r="J66" s="19">
        <v>1</v>
      </c>
      <c r="K66" s="19">
        <v>6</v>
      </c>
      <c r="L66" s="19">
        <v>2</v>
      </c>
      <c r="M66" s="19">
        <v>2</v>
      </c>
      <c r="N66" s="19">
        <v>6</v>
      </c>
      <c r="O66" s="19">
        <v>0</v>
      </c>
      <c r="P66" s="19">
        <v>18</v>
      </c>
      <c r="Q66" s="19">
        <v>52</v>
      </c>
      <c r="R66" s="20">
        <v>36.11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17</v>
      </c>
      <c r="E67" s="19">
        <v>17</v>
      </c>
      <c r="F67" s="20">
        <v>100</v>
      </c>
      <c r="G67" s="19">
        <v>2</v>
      </c>
      <c r="H67" s="19">
        <v>2</v>
      </c>
      <c r="I67" s="19">
        <v>0</v>
      </c>
      <c r="J67" s="19">
        <v>0</v>
      </c>
      <c r="K67" s="19">
        <v>2</v>
      </c>
      <c r="L67" s="19">
        <v>3</v>
      </c>
      <c r="M67" s="19">
        <v>5</v>
      </c>
      <c r="N67" s="19">
        <v>3</v>
      </c>
      <c r="O67" s="19">
        <v>0</v>
      </c>
      <c r="P67" s="19">
        <v>17</v>
      </c>
      <c r="Q67" s="19">
        <v>60</v>
      </c>
      <c r="R67" s="20">
        <v>44.12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35</v>
      </c>
      <c r="E68" s="22">
        <v>35</v>
      </c>
      <c r="F68" s="23">
        <v>100</v>
      </c>
      <c r="G68" s="22">
        <v>2</v>
      </c>
      <c r="H68" s="22">
        <v>3</v>
      </c>
      <c r="I68" s="22">
        <v>0</v>
      </c>
      <c r="J68" s="22">
        <v>1</v>
      </c>
      <c r="K68" s="22">
        <v>8</v>
      </c>
      <c r="L68" s="22">
        <v>5</v>
      </c>
      <c r="M68" s="22">
        <v>7</v>
      </c>
      <c r="N68" s="22">
        <v>9</v>
      </c>
      <c r="O68" s="22">
        <v>0</v>
      </c>
      <c r="P68" s="22">
        <v>35</v>
      </c>
      <c r="Q68" s="22">
        <v>112</v>
      </c>
      <c r="R68" s="23">
        <v>40</v>
      </c>
      <c r="T68" s="5"/>
    </row>
    <row r="69" spans="1:20" s="4" customFormat="1" ht="15" customHeight="1" x14ac:dyDescent="0.25">
      <c r="A69" s="78">
        <v>21</v>
      </c>
      <c r="B69" s="79" t="s">
        <v>57</v>
      </c>
      <c r="C69" s="24" t="s">
        <v>17</v>
      </c>
      <c r="D69" s="18">
        <v>32</v>
      </c>
      <c r="E69" s="19">
        <v>32</v>
      </c>
      <c r="F69" s="20">
        <v>100</v>
      </c>
      <c r="G69" s="19">
        <v>0</v>
      </c>
      <c r="H69" s="19">
        <v>4</v>
      </c>
      <c r="I69" s="19">
        <v>2</v>
      </c>
      <c r="J69" s="19">
        <v>4</v>
      </c>
      <c r="K69" s="19">
        <v>6</v>
      </c>
      <c r="L69" s="19">
        <v>11</v>
      </c>
      <c r="M69" s="19">
        <v>5</v>
      </c>
      <c r="N69" s="19">
        <v>0</v>
      </c>
      <c r="O69" s="19">
        <v>0</v>
      </c>
      <c r="P69" s="19">
        <v>32</v>
      </c>
      <c r="Q69" s="19">
        <v>127</v>
      </c>
      <c r="R69" s="20">
        <v>49.61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29</v>
      </c>
      <c r="E70" s="19">
        <v>29</v>
      </c>
      <c r="F70" s="20">
        <v>100</v>
      </c>
      <c r="G70" s="19">
        <v>9</v>
      </c>
      <c r="H70" s="19">
        <v>3</v>
      </c>
      <c r="I70" s="19">
        <v>6</v>
      </c>
      <c r="J70" s="19">
        <v>6</v>
      </c>
      <c r="K70" s="19">
        <v>2</v>
      </c>
      <c r="L70" s="19">
        <v>2</v>
      </c>
      <c r="M70" s="19">
        <v>0</v>
      </c>
      <c r="N70" s="19">
        <v>1</v>
      </c>
      <c r="O70" s="19">
        <v>0</v>
      </c>
      <c r="P70" s="19">
        <v>29</v>
      </c>
      <c r="Q70" s="19">
        <v>174</v>
      </c>
      <c r="R70" s="20">
        <v>75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61</v>
      </c>
      <c r="E71" s="22">
        <v>61</v>
      </c>
      <c r="F71" s="23">
        <v>100</v>
      </c>
      <c r="G71" s="22">
        <v>9</v>
      </c>
      <c r="H71" s="22">
        <v>7</v>
      </c>
      <c r="I71" s="22">
        <v>8</v>
      </c>
      <c r="J71" s="22">
        <v>10</v>
      </c>
      <c r="K71" s="22">
        <v>8</v>
      </c>
      <c r="L71" s="22">
        <v>13</v>
      </c>
      <c r="M71" s="22">
        <v>5</v>
      </c>
      <c r="N71" s="22">
        <v>1</v>
      </c>
      <c r="O71" s="22">
        <v>0</v>
      </c>
      <c r="P71" s="22">
        <v>61</v>
      </c>
      <c r="Q71" s="22">
        <v>301</v>
      </c>
      <c r="R71" s="23">
        <v>61.68</v>
      </c>
      <c r="T71" s="5"/>
    </row>
    <row r="72" spans="1:20" s="4" customFormat="1" ht="15" customHeight="1" x14ac:dyDescent="0.25">
      <c r="A72" s="78">
        <v>22</v>
      </c>
      <c r="B72" s="79" t="s">
        <v>58</v>
      </c>
      <c r="C72" s="24" t="s">
        <v>17</v>
      </c>
      <c r="D72" s="18">
        <v>14</v>
      </c>
      <c r="E72" s="19">
        <v>14</v>
      </c>
      <c r="F72" s="20">
        <v>100</v>
      </c>
      <c r="G72" s="19">
        <v>3</v>
      </c>
      <c r="H72" s="19">
        <v>1</v>
      </c>
      <c r="I72" s="19">
        <v>2</v>
      </c>
      <c r="J72" s="19">
        <v>4</v>
      </c>
      <c r="K72" s="19">
        <v>2</v>
      </c>
      <c r="L72" s="19">
        <v>1</v>
      </c>
      <c r="M72" s="19">
        <v>1</v>
      </c>
      <c r="N72" s="19">
        <v>0</v>
      </c>
      <c r="O72" s="19">
        <v>0</v>
      </c>
      <c r="P72" s="19">
        <v>14</v>
      </c>
      <c r="Q72" s="19">
        <v>76</v>
      </c>
      <c r="R72" s="20">
        <v>67.86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21</v>
      </c>
      <c r="E73" s="19">
        <v>21</v>
      </c>
      <c r="F73" s="20">
        <v>100</v>
      </c>
      <c r="G73" s="19">
        <v>5</v>
      </c>
      <c r="H73" s="19">
        <v>5</v>
      </c>
      <c r="I73" s="19">
        <v>8</v>
      </c>
      <c r="J73" s="19">
        <v>3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21</v>
      </c>
      <c r="Q73" s="19">
        <v>138</v>
      </c>
      <c r="R73" s="20">
        <v>82.14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35</v>
      </c>
      <c r="E74" s="22">
        <v>35</v>
      </c>
      <c r="F74" s="23">
        <v>100</v>
      </c>
      <c r="G74" s="22">
        <v>8</v>
      </c>
      <c r="H74" s="22">
        <v>6</v>
      </c>
      <c r="I74" s="22">
        <v>10</v>
      </c>
      <c r="J74" s="22">
        <v>7</v>
      </c>
      <c r="K74" s="22">
        <v>2</v>
      </c>
      <c r="L74" s="22">
        <v>1</v>
      </c>
      <c r="M74" s="22">
        <v>1</v>
      </c>
      <c r="N74" s="22">
        <v>0</v>
      </c>
      <c r="O74" s="22">
        <v>0</v>
      </c>
      <c r="P74" s="22">
        <v>35</v>
      </c>
      <c r="Q74" s="22">
        <v>214</v>
      </c>
      <c r="R74" s="23">
        <v>76.430000000000007</v>
      </c>
      <c r="T74" s="5"/>
    </row>
    <row r="75" spans="1:20" s="4" customFormat="1" ht="15" customHeight="1" x14ac:dyDescent="0.25">
      <c r="A75" s="78">
        <v>23</v>
      </c>
      <c r="B75" s="79" t="s">
        <v>59</v>
      </c>
      <c r="C75" s="24" t="s">
        <v>17</v>
      </c>
      <c r="D75" s="18">
        <v>32</v>
      </c>
      <c r="E75" s="19">
        <v>32</v>
      </c>
      <c r="F75" s="20">
        <v>100</v>
      </c>
      <c r="G75" s="19">
        <v>6</v>
      </c>
      <c r="H75" s="19">
        <v>3</v>
      </c>
      <c r="I75" s="19">
        <v>8</v>
      </c>
      <c r="J75" s="19">
        <v>1</v>
      </c>
      <c r="K75" s="19">
        <v>9</v>
      </c>
      <c r="L75" s="19">
        <v>1</v>
      </c>
      <c r="M75" s="19">
        <v>4</v>
      </c>
      <c r="N75" s="19">
        <v>0</v>
      </c>
      <c r="O75" s="19">
        <v>0</v>
      </c>
      <c r="P75" s="19">
        <v>32</v>
      </c>
      <c r="Q75" s="19">
        <v>169</v>
      </c>
      <c r="R75" s="20">
        <v>66.02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46</v>
      </c>
      <c r="E76" s="19">
        <v>46</v>
      </c>
      <c r="F76" s="20">
        <v>100</v>
      </c>
      <c r="G76" s="19">
        <v>14</v>
      </c>
      <c r="H76" s="19">
        <v>12</v>
      </c>
      <c r="I76" s="19">
        <v>8</v>
      </c>
      <c r="J76" s="19">
        <v>2</v>
      </c>
      <c r="K76" s="19">
        <v>9</v>
      </c>
      <c r="L76" s="19">
        <v>1</v>
      </c>
      <c r="M76" s="19">
        <v>0</v>
      </c>
      <c r="N76" s="19">
        <v>0</v>
      </c>
      <c r="O76" s="19">
        <v>0</v>
      </c>
      <c r="P76" s="19">
        <v>46</v>
      </c>
      <c r="Q76" s="19">
        <v>293</v>
      </c>
      <c r="R76" s="20">
        <v>79.62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78</v>
      </c>
      <c r="E77" s="22">
        <v>78</v>
      </c>
      <c r="F77" s="23">
        <v>100</v>
      </c>
      <c r="G77" s="22">
        <v>20</v>
      </c>
      <c r="H77" s="22">
        <v>15</v>
      </c>
      <c r="I77" s="22">
        <v>16</v>
      </c>
      <c r="J77" s="22">
        <v>3</v>
      </c>
      <c r="K77" s="22">
        <v>18</v>
      </c>
      <c r="L77" s="22">
        <v>2</v>
      </c>
      <c r="M77" s="22">
        <v>4</v>
      </c>
      <c r="N77" s="22">
        <v>0</v>
      </c>
      <c r="O77" s="22">
        <v>0</v>
      </c>
      <c r="P77" s="22">
        <v>78</v>
      </c>
      <c r="Q77" s="22">
        <v>462</v>
      </c>
      <c r="R77" s="23">
        <v>74.040000000000006</v>
      </c>
      <c r="T77" s="5"/>
    </row>
    <row r="78" spans="1:20" s="4" customFormat="1" ht="15" customHeight="1" x14ac:dyDescent="0.25">
      <c r="A78" s="78">
        <v>24</v>
      </c>
      <c r="B78" s="79" t="s">
        <v>60</v>
      </c>
      <c r="C78" s="24" t="s">
        <v>17</v>
      </c>
      <c r="D78" s="18">
        <v>49</v>
      </c>
      <c r="E78" s="19">
        <v>49</v>
      </c>
      <c r="F78" s="20">
        <v>100</v>
      </c>
      <c r="G78" s="19">
        <v>11</v>
      </c>
      <c r="H78" s="19">
        <v>4</v>
      </c>
      <c r="I78" s="19">
        <v>8</v>
      </c>
      <c r="J78" s="19">
        <v>14</v>
      </c>
      <c r="K78" s="19">
        <v>4</v>
      </c>
      <c r="L78" s="19">
        <v>5</v>
      </c>
      <c r="M78" s="19">
        <v>3</v>
      </c>
      <c r="N78" s="19">
        <v>0</v>
      </c>
      <c r="O78" s="19">
        <v>0</v>
      </c>
      <c r="P78" s="19">
        <v>49</v>
      </c>
      <c r="Q78" s="19">
        <v>271</v>
      </c>
      <c r="R78" s="20">
        <v>69.13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40</v>
      </c>
      <c r="E79" s="19">
        <v>40</v>
      </c>
      <c r="F79" s="20">
        <v>100</v>
      </c>
      <c r="G79" s="19">
        <v>21</v>
      </c>
      <c r="H79" s="19">
        <v>7</v>
      </c>
      <c r="I79" s="19">
        <v>6</v>
      </c>
      <c r="J79" s="19">
        <v>3</v>
      </c>
      <c r="K79" s="19">
        <v>2</v>
      </c>
      <c r="L79" s="19">
        <v>1</v>
      </c>
      <c r="M79" s="19">
        <v>0</v>
      </c>
      <c r="N79" s="19">
        <v>0</v>
      </c>
      <c r="O79" s="19">
        <v>0</v>
      </c>
      <c r="P79" s="19">
        <v>40</v>
      </c>
      <c r="Q79" s="19">
        <v>279</v>
      </c>
      <c r="R79" s="20">
        <v>87.19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89</v>
      </c>
      <c r="E80" s="22">
        <v>89</v>
      </c>
      <c r="F80" s="23">
        <v>100</v>
      </c>
      <c r="G80" s="22">
        <v>32</v>
      </c>
      <c r="H80" s="22">
        <v>11</v>
      </c>
      <c r="I80" s="22">
        <v>14</v>
      </c>
      <c r="J80" s="22">
        <v>17</v>
      </c>
      <c r="K80" s="22">
        <v>6</v>
      </c>
      <c r="L80" s="22">
        <v>6</v>
      </c>
      <c r="M80" s="22">
        <v>3</v>
      </c>
      <c r="N80" s="22">
        <v>0</v>
      </c>
      <c r="O80" s="22">
        <v>0</v>
      </c>
      <c r="P80" s="22">
        <v>89</v>
      </c>
      <c r="Q80" s="22">
        <v>550</v>
      </c>
      <c r="R80" s="23">
        <v>77.25</v>
      </c>
      <c r="T80" s="5"/>
    </row>
    <row r="81" spans="1:20" s="4" customFormat="1" ht="15" customHeight="1" x14ac:dyDescent="0.25">
      <c r="A81" s="78">
        <v>25</v>
      </c>
      <c r="B81" s="79" t="s">
        <v>61</v>
      </c>
      <c r="C81" s="24" t="s">
        <v>17</v>
      </c>
      <c r="D81" s="18">
        <v>38</v>
      </c>
      <c r="E81" s="19">
        <v>38</v>
      </c>
      <c r="F81" s="20">
        <v>100</v>
      </c>
      <c r="G81" s="19">
        <v>2</v>
      </c>
      <c r="H81" s="19">
        <v>4</v>
      </c>
      <c r="I81" s="19">
        <v>5</v>
      </c>
      <c r="J81" s="19">
        <v>9</v>
      </c>
      <c r="K81" s="19">
        <v>7</v>
      </c>
      <c r="L81" s="19">
        <v>9</v>
      </c>
      <c r="M81" s="19">
        <v>2</v>
      </c>
      <c r="N81" s="19">
        <v>0</v>
      </c>
      <c r="O81" s="19">
        <v>0</v>
      </c>
      <c r="P81" s="19">
        <v>38</v>
      </c>
      <c r="Q81" s="19">
        <v>178</v>
      </c>
      <c r="R81" s="20">
        <v>58.55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31</v>
      </c>
      <c r="E82" s="19">
        <v>31</v>
      </c>
      <c r="F82" s="20">
        <v>100</v>
      </c>
      <c r="G82" s="19">
        <v>3</v>
      </c>
      <c r="H82" s="19">
        <v>2</v>
      </c>
      <c r="I82" s="19">
        <v>4</v>
      </c>
      <c r="J82" s="19">
        <v>10</v>
      </c>
      <c r="K82" s="19">
        <v>7</v>
      </c>
      <c r="L82" s="19">
        <v>3</v>
      </c>
      <c r="M82" s="19">
        <v>1</v>
      </c>
      <c r="N82" s="19">
        <v>1</v>
      </c>
      <c r="O82" s="19">
        <v>0</v>
      </c>
      <c r="P82" s="19">
        <v>31</v>
      </c>
      <c r="Q82" s="19">
        <v>152</v>
      </c>
      <c r="R82" s="20">
        <v>61.29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69</v>
      </c>
      <c r="E83" s="22">
        <v>69</v>
      </c>
      <c r="F83" s="23">
        <v>100</v>
      </c>
      <c r="G83" s="22">
        <v>5</v>
      </c>
      <c r="H83" s="22">
        <v>6</v>
      </c>
      <c r="I83" s="22">
        <v>9</v>
      </c>
      <c r="J83" s="22">
        <v>19</v>
      </c>
      <c r="K83" s="22">
        <v>14</v>
      </c>
      <c r="L83" s="22">
        <v>12</v>
      </c>
      <c r="M83" s="22">
        <v>3</v>
      </c>
      <c r="N83" s="22">
        <v>1</v>
      </c>
      <c r="O83" s="22">
        <v>0</v>
      </c>
      <c r="P83" s="22">
        <v>69</v>
      </c>
      <c r="Q83" s="22">
        <v>330</v>
      </c>
      <c r="R83" s="23">
        <v>59.78</v>
      </c>
      <c r="T83" s="5"/>
    </row>
    <row r="84" spans="1:20" s="4" customFormat="1" ht="15" customHeight="1" x14ac:dyDescent="0.25">
      <c r="A84" s="78">
        <v>26</v>
      </c>
      <c r="B84" s="79" t="s">
        <v>62</v>
      </c>
      <c r="C84" s="24" t="s">
        <v>17</v>
      </c>
      <c r="D84" s="18">
        <v>61</v>
      </c>
      <c r="E84" s="19">
        <v>61</v>
      </c>
      <c r="F84" s="20">
        <v>100</v>
      </c>
      <c r="G84" s="19">
        <v>6</v>
      </c>
      <c r="H84" s="19">
        <v>7</v>
      </c>
      <c r="I84" s="19">
        <v>5</v>
      </c>
      <c r="J84" s="19">
        <v>7</v>
      </c>
      <c r="K84" s="19">
        <v>15</v>
      </c>
      <c r="L84" s="19">
        <v>14</v>
      </c>
      <c r="M84" s="19">
        <v>7</v>
      </c>
      <c r="N84" s="19">
        <v>0</v>
      </c>
      <c r="O84" s="19">
        <v>0</v>
      </c>
      <c r="P84" s="19">
        <v>61</v>
      </c>
      <c r="Q84" s="19">
        <v>278</v>
      </c>
      <c r="R84" s="20">
        <v>56.97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44</v>
      </c>
      <c r="E85" s="19">
        <v>44</v>
      </c>
      <c r="F85" s="20">
        <v>100</v>
      </c>
      <c r="G85" s="19">
        <v>1</v>
      </c>
      <c r="H85" s="19">
        <v>3</v>
      </c>
      <c r="I85" s="19">
        <v>9</v>
      </c>
      <c r="J85" s="19">
        <v>11</v>
      </c>
      <c r="K85" s="19">
        <v>8</v>
      </c>
      <c r="L85" s="19">
        <v>5</v>
      </c>
      <c r="M85" s="19">
        <v>7</v>
      </c>
      <c r="N85" s="19">
        <v>0</v>
      </c>
      <c r="O85" s="19">
        <v>0</v>
      </c>
      <c r="P85" s="19">
        <v>44</v>
      </c>
      <c r="Q85" s="19">
        <v>199</v>
      </c>
      <c r="R85" s="20">
        <v>56.53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105</v>
      </c>
      <c r="E86" s="22">
        <v>105</v>
      </c>
      <c r="F86" s="23">
        <v>100</v>
      </c>
      <c r="G86" s="22">
        <v>7</v>
      </c>
      <c r="H86" s="22">
        <v>10</v>
      </c>
      <c r="I86" s="22">
        <v>14</v>
      </c>
      <c r="J86" s="22">
        <v>18</v>
      </c>
      <c r="K86" s="22">
        <v>23</v>
      </c>
      <c r="L86" s="22">
        <v>19</v>
      </c>
      <c r="M86" s="22">
        <v>14</v>
      </c>
      <c r="N86" s="22">
        <v>0</v>
      </c>
      <c r="O86" s="22">
        <v>0</v>
      </c>
      <c r="P86" s="22">
        <v>105</v>
      </c>
      <c r="Q86" s="22">
        <v>477</v>
      </c>
      <c r="R86" s="23">
        <v>56.79</v>
      </c>
      <c r="T86" s="5"/>
    </row>
    <row r="87" spans="1:20" s="4" customFormat="1" ht="15" customHeight="1" x14ac:dyDescent="0.25">
      <c r="A87" s="78">
        <v>27</v>
      </c>
      <c r="B87" s="79" t="s">
        <v>63</v>
      </c>
      <c r="C87" s="24" t="s">
        <v>17</v>
      </c>
      <c r="D87" s="18">
        <v>54</v>
      </c>
      <c r="E87" s="19">
        <v>54</v>
      </c>
      <c r="F87" s="20">
        <v>100</v>
      </c>
      <c r="G87" s="19">
        <v>4</v>
      </c>
      <c r="H87" s="19">
        <v>12</v>
      </c>
      <c r="I87" s="19">
        <v>12</v>
      </c>
      <c r="J87" s="19">
        <v>6</v>
      </c>
      <c r="K87" s="19">
        <v>8</v>
      </c>
      <c r="L87" s="19">
        <v>9</v>
      </c>
      <c r="M87" s="19">
        <v>3</v>
      </c>
      <c r="N87" s="19">
        <v>0</v>
      </c>
      <c r="O87" s="19">
        <v>0</v>
      </c>
      <c r="P87" s="19">
        <v>54</v>
      </c>
      <c r="Q87" s="19">
        <v>283</v>
      </c>
      <c r="R87" s="20">
        <v>65.510000000000005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32</v>
      </c>
      <c r="E88" s="19">
        <v>32</v>
      </c>
      <c r="F88" s="20">
        <v>100</v>
      </c>
      <c r="G88" s="19">
        <v>8</v>
      </c>
      <c r="H88" s="19">
        <v>8</v>
      </c>
      <c r="I88" s="19">
        <v>6</v>
      </c>
      <c r="J88" s="19">
        <v>3</v>
      </c>
      <c r="K88" s="19">
        <v>3</v>
      </c>
      <c r="L88" s="19">
        <v>4</v>
      </c>
      <c r="M88" s="19">
        <v>0</v>
      </c>
      <c r="N88" s="19">
        <v>0</v>
      </c>
      <c r="O88" s="19">
        <v>0</v>
      </c>
      <c r="P88" s="19">
        <v>32</v>
      </c>
      <c r="Q88" s="19">
        <v>195</v>
      </c>
      <c r="R88" s="20">
        <v>76.17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86</v>
      </c>
      <c r="E89" s="22">
        <v>86</v>
      </c>
      <c r="F89" s="23">
        <v>100</v>
      </c>
      <c r="G89" s="22">
        <v>12</v>
      </c>
      <c r="H89" s="22">
        <v>20</v>
      </c>
      <c r="I89" s="22">
        <v>18</v>
      </c>
      <c r="J89" s="22">
        <v>9</v>
      </c>
      <c r="K89" s="22">
        <v>11</v>
      </c>
      <c r="L89" s="22">
        <v>13</v>
      </c>
      <c r="M89" s="22">
        <v>3</v>
      </c>
      <c r="N89" s="22">
        <v>0</v>
      </c>
      <c r="O89" s="22">
        <v>0</v>
      </c>
      <c r="P89" s="22">
        <v>86</v>
      </c>
      <c r="Q89" s="22">
        <v>478</v>
      </c>
      <c r="R89" s="23">
        <v>69.48</v>
      </c>
      <c r="T89" s="5"/>
    </row>
    <row r="90" spans="1:20" s="4" customFormat="1" ht="15" customHeight="1" x14ac:dyDescent="0.25">
      <c r="A90" s="78">
        <v>28</v>
      </c>
      <c r="B90" s="79" t="s">
        <v>64</v>
      </c>
      <c r="C90" s="24" t="s">
        <v>17</v>
      </c>
      <c r="D90" s="18">
        <v>47</v>
      </c>
      <c r="E90" s="19">
        <v>47</v>
      </c>
      <c r="F90" s="20">
        <v>100</v>
      </c>
      <c r="G90" s="19">
        <v>1</v>
      </c>
      <c r="H90" s="19">
        <v>1</v>
      </c>
      <c r="I90" s="19">
        <v>3</v>
      </c>
      <c r="J90" s="19">
        <v>4</v>
      </c>
      <c r="K90" s="19">
        <v>24</v>
      </c>
      <c r="L90" s="19">
        <v>9</v>
      </c>
      <c r="M90" s="19">
        <v>4</v>
      </c>
      <c r="N90" s="19">
        <v>1</v>
      </c>
      <c r="O90" s="19">
        <v>0</v>
      </c>
      <c r="P90" s="19">
        <v>47</v>
      </c>
      <c r="Q90" s="19">
        <v>185</v>
      </c>
      <c r="R90" s="20">
        <v>49.2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34</v>
      </c>
      <c r="E91" s="19">
        <v>34</v>
      </c>
      <c r="F91" s="20">
        <v>100</v>
      </c>
      <c r="G91" s="19">
        <v>8</v>
      </c>
      <c r="H91" s="19">
        <v>2</v>
      </c>
      <c r="I91" s="19">
        <v>5</v>
      </c>
      <c r="J91" s="19">
        <v>4</v>
      </c>
      <c r="K91" s="19">
        <v>8</v>
      </c>
      <c r="L91" s="19">
        <v>3</v>
      </c>
      <c r="M91" s="19">
        <v>4</v>
      </c>
      <c r="N91" s="19">
        <v>0</v>
      </c>
      <c r="O91" s="19">
        <v>0</v>
      </c>
      <c r="P91" s="19">
        <v>34</v>
      </c>
      <c r="Q91" s="19">
        <v>177</v>
      </c>
      <c r="R91" s="20">
        <v>65.069999999999993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81</v>
      </c>
      <c r="E92" s="22">
        <v>81</v>
      </c>
      <c r="F92" s="23">
        <v>100</v>
      </c>
      <c r="G92" s="22">
        <v>9</v>
      </c>
      <c r="H92" s="22">
        <v>3</v>
      </c>
      <c r="I92" s="22">
        <v>8</v>
      </c>
      <c r="J92" s="22">
        <v>8</v>
      </c>
      <c r="K92" s="22">
        <v>32</v>
      </c>
      <c r="L92" s="22">
        <v>12</v>
      </c>
      <c r="M92" s="22">
        <v>8</v>
      </c>
      <c r="N92" s="22">
        <v>1</v>
      </c>
      <c r="O92" s="22">
        <v>0</v>
      </c>
      <c r="P92" s="22">
        <v>81</v>
      </c>
      <c r="Q92" s="22">
        <v>362</v>
      </c>
      <c r="R92" s="23">
        <v>55.86</v>
      </c>
      <c r="T92" s="5"/>
    </row>
    <row r="93" spans="1:20" s="4" customFormat="1" ht="15" customHeight="1" x14ac:dyDescent="0.25">
      <c r="A93" s="78">
        <v>29</v>
      </c>
      <c r="B93" s="79" t="s">
        <v>65</v>
      </c>
      <c r="C93" s="24" t="s">
        <v>17</v>
      </c>
      <c r="D93" s="18">
        <v>17</v>
      </c>
      <c r="E93" s="19">
        <v>17</v>
      </c>
      <c r="F93" s="20">
        <v>100</v>
      </c>
      <c r="G93" s="19">
        <v>0</v>
      </c>
      <c r="H93" s="19">
        <v>2</v>
      </c>
      <c r="I93" s="19">
        <v>2</v>
      </c>
      <c r="J93" s="19">
        <v>3</v>
      </c>
      <c r="K93" s="19">
        <v>2</v>
      </c>
      <c r="L93" s="19">
        <v>0</v>
      </c>
      <c r="M93" s="19">
        <v>6</v>
      </c>
      <c r="N93" s="19">
        <v>2</v>
      </c>
      <c r="O93" s="19">
        <v>0</v>
      </c>
      <c r="P93" s="19">
        <v>17</v>
      </c>
      <c r="Q93" s="19">
        <v>63</v>
      </c>
      <c r="R93" s="20">
        <v>46.32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19</v>
      </c>
      <c r="E94" s="19">
        <v>19</v>
      </c>
      <c r="F94" s="20">
        <v>100</v>
      </c>
      <c r="G94" s="19">
        <v>3</v>
      </c>
      <c r="H94" s="19">
        <v>2</v>
      </c>
      <c r="I94" s="19">
        <v>0</v>
      </c>
      <c r="J94" s="19">
        <v>3</v>
      </c>
      <c r="K94" s="19">
        <v>5</v>
      </c>
      <c r="L94" s="19">
        <v>1</v>
      </c>
      <c r="M94" s="19">
        <v>4</v>
      </c>
      <c r="N94" s="19">
        <v>1</v>
      </c>
      <c r="O94" s="19">
        <v>0</v>
      </c>
      <c r="P94" s="19">
        <v>19</v>
      </c>
      <c r="Q94" s="19">
        <v>85</v>
      </c>
      <c r="R94" s="20">
        <v>55.92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36</v>
      </c>
      <c r="E95" s="22">
        <v>36</v>
      </c>
      <c r="F95" s="23">
        <v>100</v>
      </c>
      <c r="G95" s="22">
        <v>3</v>
      </c>
      <c r="H95" s="22">
        <v>4</v>
      </c>
      <c r="I95" s="22">
        <v>2</v>
      </c>
      <c r="J95" s="22">
        <v>6</v>
      </c>
      <c r="K95" s="22">
        <v>7</v>
      </c>
      <c r="L95" s="22">
        <v>1</v>
      </c>
      <c r="M95" s="22">
        <v>10</v>
      </c>
      <c r="N95" s="22">
        <v>3</v>
      </c>
      <c r="O95" s="22">
        <v>0</v>
      </c>
      <c r="P95" s="22">
        <v>36</v>
      </c>
      <c r="Q95" s="22">
        <v>148</v>
      </c>
      <c r="R95" s="23">
        <v>51.39</v>
      </c>
      <c r="T95" s="5"/>
    </row>
    <row r="96" spans="1:20" s="4" customFormat="1" ht="15" customHeight="1" x14ac:dyDescent="0.25">
      <c r="A96" s="78">
        <v>30</v>
      </c>
      <c r="B96" s="79" t="s">
        <v>66</v>
      </c>
      <c r="C96" s="24" t="s">
        <v>17</v>
      </c>
      <c r="D96" s="18">
        <v>34</v>
      </c>
      <c r="E96" s="19">
        <v>34</v>
      </c>
      <c r="F96" s="20">
        <v>100</v>
      </c>
      <c r="G96" s="19">
        <v>4</v>
      </c>
      <c r="H96" s="19">
        <v>1</v>
      </c>
      <c r="I96" s="19">
        <v>2</v>
      </c>
      <c r="J96" s="19">
        <v>3</v>
      </c>
      <c r="K96" s="19">
        <v>10</v>
      </c>
      <c r="L96" s="19">
        <v>9</v>
      </c>
      <c r="M96" s="19">
        <v>5</v>
      </c>
      <c r="N96" s="19">
        <v>0</v>
      </c>
      <c r="O96" s="19">
        <v>0</v>
      </c>
      <c r="P96" s="19">
        <v>34</v>
      </c>
      <c r="Q96" s="19">
        <v>143</v>
      </c>
      <c r="R96" s="20">
        <v>52.57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38</v>
      </c>
      <c r="E97" s="19">
        <v>38</v>
      </c>
      <c r="F97" s="20">
        <v>100</v>
      </c>
      <c r="G97" s="19">
        <v>7</v>
      </c>
      <c r="H97" s="19">
        <v>7</v>
      </c>
      <c r="I97" s="19">
        <v>10</v>
      </c>
      <c r="J97" s="19">
        <v>6</v>
      </c>
      <c r="K97" s="19">
        <v>6</v>
      </c>
      <c r="L97" s="19">
        <v>2</v>
      </c>
      <c r="M97" s="19">
        <v>0</v>
      </c>
      <c r="N97" s="19">
        <v>0</v>
      </c>
      <c r="O97" s="19">
        <v>0</v>
      </c>
      <c r="P97" s="19">
        <v>38</v>
      </c>
      <c r="Q97" s="19">
        <v>225</v>
      </c>
      <c r="R97" s="20">
        <v>74.010000000000005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72</v>
      </c>
      <c r="E98" s="22">
        <v>72</v>
      </c>
      <c r="F98" s="23">
        <v>100</v>
      </c>
      <c r="G98" s="22">
        <v>11</v>
      </c>
      <c r="H98" s="22">
        <v>8</v>
      </c>
      <c r="I98" s="22">
        <v>12</v>
      </c>
      <c r="J98" s="22">
        <v>9</v>
      </c>
      <c r="K98" s="22">
        <v>16</v>
      </c>
      <c r="L98" s="22">
        <v>11</v>
      </c>
      <c r="M98" s="22">
        <v>5</v>
      </c>
      <c r="N98" s="22">
        <v>0</v>
      </c>
      <c r="O98" s="22">
        <v>0</v>
      </c>
      <c r="P98" s="22">
        <v>72</v>
      </c>
      <c r="Q98" s="22">
        <v>368</v>
      </c>
      <c r="R98" s="23">
        <v>63.89</v>
      </c>
      <c r="T98" s="5"/>
    </row>
    <row r="99" spans="1:20" s="4" customFormat="1" ht="15" customHeight="1" x14ac:dyDescent="0.25">
      <c r="A99" s="78">
        <v>31</v>
      </c>
      <c r="B99" s="79" t="s">
        <v>67</v>
      </c>
      <c r="C99" s="24" t="s">
        <v>17</v>
      </c>
      <c r="D99" s="18">
        <v>48</v>
      </c>
      <c r="E99" s="19">
        <v>48</v>
      </c>
      <c r="F99" s="20">
        <v>100</v>
      </c>
      <c r="G99" s="19">
        <v>1</v>
      </c>
      <c r="H99" s="19">
        <v>2</v>
      </c>
      <c r="I99" s="19">
        <v>2</v>
      </c>
      <c r="J99" s="19">
        <v>12</v>
      </c>
      <c r="K99" s="19">
        <v>6</v>
      </c>
      <c r="L99" s="19">
        <v>15</v>
      </c>
      <c r="M99" s="19">
        <v>10</v>
      </c>
      <c r="N99" s="19">
        <v>0</v>
      </c>
      <c r="O99" s="19">
        <v>0</v>
      </c>
      <c r="P99" s="19">
        <v>48</v>
      </c>
      <c r="Q99" s="19">
        <v>183</v>
      </c>
      <c r="R99" s="20">
        <v>47.66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55</v>
      </c>
      <c r="E100" s="19">
        <v>55</v>
      </c>
      <c r="F100" s="20">
        <v>100</v>
      </c>
      <c r="G100" s="19">
        <v>4</v>
      </c>
      <c r="H100" s="19">
        <v>10</v>
      </c>
      <c r="I100" s="19">
        <v>8</v>
      </c>
      <c r="J100" s="19">
        <v>12</v>
      </c>
      <c r="K100" s="19">
        <v>11</v>
      </c>
      <c r="L100" s="19">
        <v>7</v>
      </c>
      <c r="M100" s="19">
        <v>1</v>
      </c>
      <c r="N100" s="19">
        <v>2</v>
      </c>
      <c r="O100" s="19">
        <v>0</v>
      </c>
      <c r="P100" s="19">
        <v>55</v>
      </c>
      <c r="Q100" s="19">
        <v>279</v>
      </c>
      <c r="R100" s="20">
        <v>63.41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103</v>
      </c>
      <c r="E101" s="22">
        <v>103</v>
      </c>
      <c r="F101" s="23">
        <v>100</v>
      </c>
      <c r="G101" s="22">
        <v>5</v>
      </c>
      <c r="H101" s="22">
        <v>12</v>
      </c>
      <c r="I101" s="22">
        <v>10</v>
      </c>
      <c r="J101" s="22">
        <v>24</v>
      </c>
      <c r="K101" s="22">
        <v>17</v>
      </c>
      <c r="L101" s="22">
        <v>22</v>
      </c>
      <c r="M101" s="22">
        <v>11</v>
      </c>
      <c r="N101" s="22">
        <v>2</v>
      </c>
      <c r="O101" s="22">
        <v>0</v>
      </c>
      <c r="P101" s="22">
        <v>103</v>
      </c>
      <c r="Q101" s="22">
        <v>462</v>
      </c>
      <c r="R101" s="23">
        <v>56.07</v>
      </c>
      <c r="T101" s="5"/>
    </row>
    <row r="102" spans="1:20" s="4" customFormat="1" ht="15" customHeight="1" x14ac:dyDescent="0.25">
      <c r="A102" s="78">
        <v>32</v>
      </c>
      <c r="B102" s="79" t="s">
        <v>68</v>
      </c>
      <c r="C102" s="24" t="s">
        <v>17</v>
      </c>
      <c r="D102" s="18">
        <v>16</v>
      </c>
      <c r="E102" s="19">
        <v>16</v>
      </c>
      <c r="F102" s="20">
        <v>100</v>
      </c>
      <c r="G102" s="19">
        <v>0</v>
      </c>
      <c r="H102" s="19">
        <v>1</v>
      </c>
      <c r="I102" s="19">
        <v>3</v>
      </c>
      <c r="J102" s="19">
        <v>0</v>
      </c>
      <c r="K102" s="19">
        <v>4</v>
      </c>
      <c r="L102" s="19">
        <v>4</v>
      </c>
      <c r="M102" s="19">
        <v>1</v>
      </c>
      <c r="N102" s="19">
        <v>3</v>
      </c>
      <c r="O102" s="19">
        <v>0</v>
      </c>
      <c r="P102" s="19">
        <v>16</v>
      </c>
      <c r="Q102" s="19">
        <v>58</v>
      </c>
      <c r="R102" s="20">
        <v>45.31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14</v>
      </c>
      <c r="E103" s="19">
        <v>14</v>
      </c>
      <c r="F103" s="20">
        <v>100</v>
      </c>
      <c r="G103" s="19">
        <v>3</v>
      </c>
      <c r="H103" s="19">
        <v>2</v>
      </c>
      <c r="I103" s="19">
        <v>2</v>
      </c>
      <c r="J103" s="19">
        <v>1</v>
      </c>
      <c r="K103" s="19">
        <v>4</v>
      </c>
      <c r="L103" s="19">
        <v>0</v>
      </c>
      <c r="M103" s="19">
        <v>1</v>
      </c>
      <c r="N103" s="19">
        <v>1</v>
      </c>
      <c r="O103" s="19">
        <v>0</v>
      </c>
      <c r="P103" s="19">
        <v>14</v>
      </c>
      <c r="Q103" s="19">
        <v>74</v>
      </c>
      <c r="R103" s="20">
        <v>66.069999999999993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30</v>
      </c>
      <c r="E104" s="22">
        <v>30</v>
      </c>
      <c r="F104" s="23">
        <v>100</v>
      </c>
      <c r="G104" s="22">
        <v>3</v>
      </c>
      <c r="H104" s="22">
        <v>3</v>
      </c>
      <c r="I104" s="22">
        <v>5</v>
      </c>
      <c r="J104" s="22">
        <v>1</v>
      </c>
      <c r="K104" s="22">
        <v>8</v>
      </c>
      <c r="L104" s="22">
        <v>4</v>
      </c>
      <c r="M104" s="22">
        <v>2</v>
      </c>
      <c r="N104" s="22">
        <v>4</v>
      </c>
      <c r="O104" s="22">
        <v>0</v>
      </c>
      <c r="P104" s="22">
        <v>30</v>
      </c>
      <c r="Q104" s="22">
        <v>132</v>
      </c>
      <c r="R104" s="23">
        <v>55</v>
      </c>
      <c r="T104" s="5"/>
    </row>
    <row r="105" spans="1:20" s="4" customFormat="1" ht="15" customHeight="1" x14ac:dyDescent="0.25">
      <c r="A105" s="78">
        <v>33</v>
      </c>
      <c r="B105" s="79" t="s">
        <v>69</v>
      </c>
      <c r="C105" s="24" t="s">
        <v>17</v>
      </c>
      <c r="D105" s="18">
        <v>29</v>
      </c>
      <c r="E105" s="19">
        <v>29</v>
      </c>
      <c r="F105" s="20">
        <v>100</v>
      </c>
      <c r="G105" s="19">
        <v>0</v>
      </c>
      <c r="H105" s="19">
        <v>2</v>
      </c>
      <c r="I105" s="19">
        <v>0</v>
      </c>
      <c r="J105" s="19">
        <v>6</v>
      </c>
      <c r="K105" s="19">
        <v>4</v>
      </c>
      <c r="L105" s="19">
        <v>5</v>
      </c>
      <c r="M105" s="19">
        <v>9</v>
      </c>
      <c r="N105" s="19">
        <v>3</v>
      </c>
      <c r="O105" s="19">
        <v>0</v>
      </c>
      <c r="P105" s="19">
        <v>29</v>
      </c>
      <c r="Q105" s="19">
        <v>96</v>
      </c>
      <c r="R105" s="20">
        <v>41.38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38</v>
      </c>
      <c r="E106" s="19">
        <v>38</v>
      </c>
      <c r="F106" s="20">
        <v>100</v>
      </c>
      <c r="G106" s="19">
        <v>5</v>
      </c>
      <c r="H106" s="19">
        <v>13</v>
      </c>
      <c r="I106" s="19">
        <v>0</v>
      </c>
      <c r="J106" s="19">
        <v>7</v>
      </c>
      <c r="K106" s="19">
        <v>5</v>
      </c>
      <c r="L106" s="19">
        <v>4</v>
      </c>
      <c r="M106" s="19">
        <v>4</v>
      </c>
      <c r="N106" s="19">
        <v>0</v>
      </c>
      <c r="O106" s="19">
        <v>0</v>
      </c>
      <c r="P106" s="19">
        <v>38</v>
      </c>
      <c r="Q106" s="19">
        <v>206</v>
      </c>
      <c r="R106" s="20">
        <v>67.760000000000005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67</v>
      </c>
      <c r="E107" s="22">
        <v>67</v>
      </c>
      <c r="F107" s="23">
        <v>100</v>
      </c>
      <c r="G107" s="22">
        <v>5</v>
      </c>
      <c r="H107" s="22">
        <v>15</v>
      </c>
      <c r="I107" s="22">
        <v>0</v>
      </c>
      <c r="J107" s="22">
        <v>13</v>
      </c>
      <c r="K107" s="22">
        <v>9</v>
      </c>
      <c r="L107" s="22">
        <v>9</v>
      </c>
      <c r="M107" s="22">
        <v>13</v>
      </c>
      <c r="N107" s="22">
        <v>3</v>
      </c>
      <c r="O107" s="22">
        <v>0</v>
      </c>
      <c r="P107" s="22">
        <v>67</v>
      </c>
      <c r="Q107" s="22">
        <v>302</v>
      </c>
      <c r="R107" s="23">
        <v>56.34</v>
      </c>
      <c r="T107" s="5"/>
    </row>
    <row r="108" spans="1:20" s="4" customFormat="1" ht="15" customHeight="1" x14ac:dyDescent="0.25">
      <c r="A108" s="78">
        <v>34</v>
      </c>
      <c r="B108" s="79" t="s">
        <v>70</v>
      </c>
      <c r="C108" s="24" t="s">
        <v>17</v>
      </c>
      <c r="D108" s="18">
        <v>49</v>
      </c>
      <c r="E108" s="19">
        <v>49</v>
      </c>
      <c r="F108" s="20">
        <v>100</v>
      </c>
      <c r="G108" s="19">
        <v>1</v>
      </c>
      <c r="H108" s="19">
        <v>5</v>
      </c>
      <c r="I108" s="19">
        <v>7</v>
      </c>
      <c r="J108" s="19">
        <v>8</v>
      </c>
      <c r="K108" s="19">
        <v>10</v>
      </c>
      <c r="L108" s="19">
        <v>13</v>
      </c>
      <c r="M108" s="19">
        <v>4</v>
      </c>
      <c r="N108" s="19">
        <v>1</v>
      </c>
      <c r="O108" s="19">
        <v>0</v>
      </c>
      <c r="P108" s="19">
        <v>49</v>
      </c>
      <c r="Q108" s="19">
        <v>213</v>
      </c>
      <c r="R108" s="20">
        <v>54.34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68</v>
      </c>
      <c r="E109" s="19">
        <v>68</v>
      </c>
      <c r="F109" s="20">
        <v>100</v>
      </c>
      <c r="G109" s="19">
        <v>8</v>
      </c>
      <c r="H109" s="19">
        <v>15</v>
      </c>
      <c r="I109" s="19">
        <v>9</v>
      </c>
      <c r="J109" s="19">
        <v>15</v>
      </c>
      <c r="K109" s="19">
        <v>9</v>
      </c>
      <c r="L109" s="19">
        <v>10</v>
      </c>
      <c r="M109" s="19">
        <v>1</v>
      </c>
      <c r="N109" s="19">
        <v>1</v>
      </c>
      <c r="O109" s="19">
        <v>0</v>
      </c>
      <c r="P109" s="19">
        <v>68</v>
      </c>
      <c r="Q109" s="19">
        <v>367</v>
      </c>
      <c r="R109" s="20">
        <v>67.459999999999994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117</v>
      </c>
      <c r="E110" s="22">
        <v>117</v>
      </c>
      <c r="F110" s="23">
        <v>100</v>
      </c>
      <c r="G110" s="22">
        <v>9</v>
      </c>
      <c r="H110" s="22">
        <v>20</v>
      </c>
      <c r="I110" s="22">
        <v>16</v>
      </c>
      <c r="J110" s="22">
        <v>23</v>
      </c>
      <c r="K110" s="22">
        <v>19</v>
      </c>
      <c r="L110" s="22">
        <v>23</v>
      </c>
      <c r="M110" s="22">
        <v>5</v>
      </c>
      <c r="N110" s="22">
        <v>2</v>
      </c>
      <c r="O110" s="22">
        <v>0</v>
      </c>
      <c r="P110" s="22">
        <v>117</v>
      </c>
      <c r="Q110" s="22">
        <v>580</v>
      </c>
      <c r="R110" s="23">
        <v>61.97</v>
      </c>
      <c r="T110" s="5"/>
    </row>
    <row r="111" spans="1:20" s="4" customFormat="1" ht="15" customHeight="1" x14ac:dyDescent="0.25">
      <c r="A111" s="78">
        <v>35</v>
      </c>
      <c r="B111" s="79" t="s">
        <v>71</v>
      </c>
      <c r="C111" s="24" t="s">
        <v>17</v>
      </c>
      <c r="D111" s="18">
        <v>59</v>
      </c>
      <c r="E111" s="19">
        <v>59</v>
      </c>
      <c r="F111" s="20">
        <v>100</v>
      </c>
      <c r="G111" s="19">
        <v>5</v>
      </c>
      <c r="H111" s="19">
        <v>8</v>
      </c>
      <c r="I111" s="19">
        <v>9</v>
      </c>
      <c r="J111" s="19">
        <v>7</v>
      </c>
      <c r="K111" s="19">
        <v>7</v>
      </c>
      <c r="L111" s="19">
        <v>12</v>
      </c>
      <c r="M111" s="19">
        <v>9</v>
      </c>
      <c r="N111" s="19">
        <v>2</v>
      </c>
      <c r="O111" s="19">
        <v>0</v>
      </c>
      <c r="P111" s="19">
        <v>59</v>
      </c>
      <c r="Q111" s="19">
        <v>269</v>
      </c>
      <c r="R111" s="20">
        <v>56.99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51</v>
      </c>
      <c r="E112" s="19">
        <v>51</v>
      </c>
      <c r="F112" s="20">
        <v>100</v>
      </c>
      <c r="G112" s="19">
        <v>4</v>
      </c>
      <c r="H112" s="19">
        <v>9</v>
      </c>
      <c r="I112" s="19">
        <v>11</v>
      </c>
      <c r="J112" s="19">
        <v>12</v>
      </c>
      <c r="K112" s="19">
        <v>6</v>
      </c>
      <c r="L112" s="19">
        <v>8</v>
      </c>
      <c r="M112" s="19">
        <v>1</v>
      </c>
      <c r="N112" s="19">
        <v>0</v>
      </c>
      <c r="O112" s="19">
        <v>0</v>
      </c>
      <c r="P112" s="19">
        <v>51</v>
      </c>
      <c r="Q112" s="19">
        <v>271</v>
      </c>
      <c r="R112" s="20">
        <v>66.42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110</v>
      </c>
      <c r="E113" s="22">
        <v>110</v>
      </c>
      <c r="F113" s="23">
        <v>100</v>
      </c>
      <c r="G113" s="22">
        <v>9</v>
      </c>
      <c r="H113" s="22">
        <v>17</v>
      </c>
      <c r="I113" s="22">
        <v>20</v>
      </c>
      <c r="J113" s="22">
        <v>19</v>
      </c>
      <c r="K113" s="22">
        <v>13</v>
      </c>
      <c r="L113" s="22">
        <v>20</v>
      </c>
      <c r="M113" s="22">
        <v>10</v>
      </c>
      <c r="N113" s="22">
        <v>2</v>
      </c>
      <c r="O113" s="22">
        <v>0</v>
      </c>
      <c r="P113" s="22">
        <v>110</v>
      </c>
      <c r="Q113" s="22">
        <v>540</v>
      </c>
      <c r="R113" s="23">
        <v>61.36</v>
      </c>
      <c r="T113" s="5"/>
    </row>
    <row r="114" spans="1:20" s="4" customFormat="1" ht="15" customHeight="1" x14ac:dyDescent="0.25">
      <c r="A114" s="78">
        <v>36</v>
      </c>
      <c r="B114" s="79" t="s">
        <v>72</v>
      </c>
      <c r="C114" s="24" t="s">
        <v>17</v>
      </c>
      <c r="D114" s="18">
        <v>38</v>
      </c>
      <c r="E114" s="19">
        <v>38</v>
      </c>
      <c r="F114" s="20">
        <v>100</v>
      </c>
      <c r="G114" s="19">
        <v>4</v>
      </c>
      <c r="H114" s="19">
        <v>5</v>
      </c>
      <c r="I114" s="19">
        <v>8</v>
      </c>
      <c r="J114" s="19">
        <v>4</v>
      </c>
      <c r="K114" s="19">
        <v>8</v>
      </c>
      <c r="L114" s="19">
        <v>5</v>
      </c>
      <c r="M114" s="19">
        <v>3</v>
      </c>
      <c r="N114" s="19">
        <v>1</v>
      </c>
      <c r="O114" s="19">
        <v>0</v>
      </c>
      <c r="P114" s="19">
        <v>38</v>
      </c>
      <c r="Q114" s="19">
        <v>189</v>
      </c>
      <c r="R114" s="20">
        <v>62.17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32</v>
      </c>
      <c r="E115" s="19">
        <v>32</v>
      </c>
      <c r="F115" s="20">
        <v>100</v>
      </c>
      <c r="G115" s="19">
        <v>9</v>
      </c>
      <c r="H115" s="19">
        <v>9</v>
      </c>
      <c r="I115" s="19">
        <v>3</v>
      </c>
      <c r="J115" s="19">
        <v>3</v>
      </c>
      <c r="K115" s="19">
        <v>4</v>
      </c>
      <c r="L115" s="19">
        <v>1</v>
      </c>
      <c r="M115" s="19">
        <v>3</v>
      </c>
      <c r="N115" s="19">
        <v>0</v>
      </c>
      <c r="O115" s="19">
        <v>0</v>
      </c>
      <c r="P115" s="19">
        <v>32</v>
      </c>
      <c r="Q115" s="19">
        <v>193</v>
      </c>
      <c r="R115" s="20">
        <v>75.39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70</v>
      </c>
      <c r="E116" s="22">
        <v>70</v>
      </c>
      <c r="F116" s="23">
        <v>100</v>
      </c>
      <c r="G116" s="22">
        <v>13</v>
      </c>
      <c r="H116" s="22">
        <v>14</v>
      </c>
      <c r="I116" s="22">
        <v>11</v>
      </c>
      <c r="J116" s="22">
        <v>7</v>
      </c>
      <c r="K116" s="22">
        <v>12</v>
      </c>
      <c r="L116" s="22">
        <v>6</v>
      </c>
      <c r="M116" s="22">
        <v>6</v>
      </c>
      <c r="N116" s="22">
        <v>1</v>
      </c>
      <c r="O116" s="22">
        <v>0</v>
      </c>
      <c r="P116" s="22">
        <v>70</v>
      </c>
      <c r="Q116" s="22">
        <v>382</v>
      </c>
      <c r="R116" s="23">
        <v>68.209999999999994</v>
      </c>
      <c r="T116" s="5"/>
    </row>
    <row r="117" spans="1:20" s="4" customFormat="1" ht="15" customHeight="1" x14ac:dyDescent="0.25">
      <c r="A117" s="78">
        <v>37</v>
      </c>
      <c r="B117" s="79" t="s">
        <v>73</v>
      </c>
      <c r="C117" s="24" t="s">
        <v>17</v>
      </c>
      <c r="D117" s="18">
        <v>44</v>
      </c>
      <c r="E117" s="19">
        <v>44</v>
      </c>
      <c r="F117" s="20">
        <v>100</v>
      </c>
      <c r="G117" s="19">
        <v>4</v>
      </c>
      <c r="H117" s="19">
        <v>7</v>
      </c>
      <c r="I117" s="19">
        <v>3</v>
      </c>
      <c r="J117" s="19">
        <v>7</v>
      </c>
      <c r="K117" s="19">
        <v>10</v>
      </c>
      <c r="L117" s="19">
        <v>8</v>
      </c>
      <c r="M117" s="19">
        <v>5</v>
      </c>
      <c r="N117" s="19">
        <v>0</v>
      </c>
      <c r="O117" s="19">
        <v>0</v>
      </c>
      <c r="P117" s="19">
        <v>44</v>
      </c>
      <c r="Q117" s="19">
        <v>208</v>
      </c>
      <c r="R117" s="20">
        <v>59.09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40</v>
      </c>
      <c r="E118" s="19">
        <v>40</v>
      </c>
      <c r="F118" s="20">
        <v>100</v>
      </c>
      <c r="G118" s="19">
        <v>3</v>
      </c>
      <c r="H118" s="19">
        <v>8</v>
      </c>
      <c r="I118" s="19">
        <v>4</v>
      </c>
      <c r="J118" s="19">
        <v>9</v>
      </c>
      <c r="K118" s="19">
        <v>6</v>
      </c>
      <c r="L118" s="19">
        <v>7</v>
      </c>
      <c r="M118" s="19">
        <v>3</v>
      </c>
      <c r="N118" s="19">
        <v>0</v>
      </c>
      <c r="O118" s="19">
        <v>0</v>
      </c>
      <c r="P118" s="19">
        <v>40</v>
      </c>
      <c r="Q118" s="19">
        <v>200</v>
      </c>
      <c r="R118" s="20">
        <v>62.5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84</v>
      </c>
      <c r="E119" s="22">
        <v>84</v>
      </c>
      <c r="F119" s="23">
        <v>100</v>
      </c>
      <c r="G119" s="22">
        <v>7</v>
      </c>
      <c r="H119" s="22">
        <v>15</v>
      </c>
      <c r="I119" s="22">
        <v>7</v>
      </c>
      <c r="J119" s="22">
        <v>16</v>
      </c>
      <c r="K119" s="22">
        <v>16</v>
      </c>
      <c r="L119" s="22">
        <v>15</v>
      </c>
      <c r="M119" s="22">
        <v>8</v>
      </c>
      <c r="N119" s="22">
        <v>0</v>
      </c>
      <c r="O119" s="22">
        <v>0</v>
      </c>
      <c r="P119" s="22">
        <v>84</v>
      </c>
      <c r="Q119" s="22">
        <v>408</v>
      </c>
      <c r="R119" s="23">
        <v>60.71</v>
      </c>
      <c r="T119" s="5"/>
    </row>
    <row r="120" spans="1:20" s="4" customFormat="1" ht="15" customHeight="1" x14ac:dyDescent="0.25">
      <c r="A120" s="78">
        <v>38</v>
      </c>
      <c r="B120" s="79" t="s">
        <v>74</v>
      </c>
      <c r="C120" s="24" t="s">
        <v>17</v>
      </c>
      <c r="D120" s="18">
        <v>43</v>
      </c>
      <c r="E120" s="19">
        <v>43</v>
      </c>
      <c r="F120" s="20">
        <v>100</v>
      </c>
      <c r="G120" s="19">
        <v>1</v>
      </c>
      <c r="H120" s="19">
        <v>8</v>
      </c>
      <c r="I120" s="19">
        <v>14</v>
      </c>
      <c r="J120" s="19">
        <v>12</v>
      </c>
      <c r="K120" s="19">
        <v>3</v>
      </c>
      <c r="L120" s="19">
        <v>5</v>
      </c>
      <c r="M120" s="19">
        <v>0</v>
      </c>
      <c r="N120" s="19">
        <v>0</v>
      </c>
      <c r="O120" s="19">
        <v>0</v>
      </c>
      <c r="P120" s="19">
        <v>43</v>
      </c>
      <c r="Q120" s="19">
        <v>235</v>
      </c>
      <c r="R120" s="20">
        <v>68.31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57</v>
      </c>
      <c r="E121" s="19">
        <v>57</v>
      </c>
      <c r="F121" s="20">
        <v>100</v>
      </c>
      <c r="G121" s="19">
        <v>10</v>
      </c>
      <c r="H121" s="19">
        <v>13</v>
      </c>
      <c r="I121" s="19">
        <v>16</v>
      </c>
      <c r="J121" s="19">
        <v>10</v>
      </c>
      <c r="K121" s="19">
        <v>4</v>
      </c>
      <c r="L121" s="19">
        <v>3</v>
      </c>
      <c r="M121" s="19">
        <v>1</v>
      </c>
      <c r="N121" s="19">
        <v>0</v>
      </c>
      <c r="O121" s="19">
        <v>0</v>
      </c>
      <c r="P121" s="19">
        <v>57</v>
      </c>
      <c r="Q121" s="19">
        <v>344</v>
      </c>
      <c r="R121" s="20">
        <v>75.44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100</v>
      </c>
      <c r="E122" s="22">
        <v>100</v>
      </c>
      <c r="F122" s="23">
        <v>100</v>
      </c>
      <c r="G122" s="22">
        <v>11</v>
      </c>
      <c r="H122" s="22">
        <v>21</v>
      </c>
      <c r="I122" s="22">
        <v>30</v>
      </c>
      <c r="J122" s="22">
        <v>22</v>
      </c>
      <c r="K122" s="22">
        <v>7</v>
      </c>
      <c r="L122" s="22">
        <v>8</v>
      </c>
      <c r="M122" s="22">
        <v>1</v>
      </c>
      <c r="N122" s="22">
        <v>0</v>
      </c>
      <c r="O122" s="22">
        <v>0</v>
      </c>
      <c r="P122" s="22">
        <v>100</v>
      </c>
      <c r="Q122" s="22">
        <v>579</v>
      </c>
      <c r="R122" s="23">
        <v>72.38</v>
      </c>
      <c r="T122" s="5"/>
    </row>
    <row r="123" spans="1:20" s="4" customFormat="1" ht="15" customHeight="1" x14ac:dyDescent="0.25">
      <c r="A123" s="78">
        <v>39</v>
      </c>
      <c r="B123" s="79" t="s">
        <v>75</v>
      </c>
      <c r="C123" s="24" t="s">
        <v>17</v>
      </c>
      <c r="D123" s="18">
        <v>125</v>
      </c>
      <c r="E123" s="19">
        <v>125</v>
      </c>
      <c r="F123" s="20">
        <v>100</v>
      </c>
      <c r="G123" s="19">
        <v>27</v>
      </c>
      <c r="H123" s="19">
        <v>5</v>
      </c>
      <c r="I123" s="19">
        <v>23</v>
      </c>
      <c r="J123" s="19">
        <v>38</v>
      </c>
      <c r="K123" s="19">
        <v>16</v>
      </c>
      <c r="L123" s="19">
        <v>10</v>
      </c>
      <c r="M123" s="19">
        <v>4</v>
      </c>
      <c r="N123" s="19">
        <v>2</v>
      </c>
      <c r="O123" s="19">
        <v>0</v>
      </c>
      <c r="P123" s="19">
        <v>125</v>
      </c>
      <c r="Q123" s="19">
        <v>683</v>
      </c>
      <c r="R123" s="20">
        <v>68.3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97</v>
      </c>
      <c r="E124" s="19">
        <v>97</v>
      </c>
      <c r="F124" s="20">
        <v>100</v>
      </c>
      <c r="G124" s="19">
        <v>35</v>
      </c>
      <c r="H124" s="19">
        <v>6</v>
      </c>
      <c r="I124" s="19">
        <v>18</v>
      </c>
      <c r="J124" s="19">
        <v>19</v>
      </c>
      <c r="K124" s="19">
        <v>7</v>
      </c>
      <c r="L124" s="19">
        <v>6</v>
      </c>
      <c r="M124" s="19">
        <v>5</v>
      </c>
      <c r="N124" s="19">
        <v>1</v>
      </c>
      <c r="O124" s="19">
        <v>0</v>
      </c>
      <c r="P124" s="19">
        <v>97</v>
      </c>
      <c r="Q124" s="19">
        <v>582</v>
      </c>
      <c r="R124" s="20">
        <v>75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222</v>
      </c>
      <c r="E125" s="22">
        <v>222</v>
      </c>
      <c r="F125" s="23">
        <v>100</v>
      </c>
      <c r="G125" s="22">
        <v>62</v>
      </c>
      <c r="H125" s="22">
        <v>11</v>
      </c>
      <c r="I125" s="22">
        <v>41</v>
      </c>
      <c r="J125" s="22">
        <v>57</v>
      </c>
      <c r="K125" s="22">
        <v>23</v>
      </c>
      <c r="L125" s="22">
        <v>16</v>
      </c>
      <c r="M125" s="22">
        <v>9</v>
      </c>
      <c r="N125" s="22">
        <v>3</v>
      </c>
      <c r="O125" s="22">
        <v>0</v>
      </c>
      <c r="P125" s="22">
        <v>222</v>
      </c>
      <c r="Q125" s="22">
        <v>1265</v>
      </c>
      <c r="R125" s="23">
        <v>71.23</v>
      </c>
      <c r="T125" s="5"/>
    </row>
    <row r="126" spans="1:20" s="4" customFormat="1" ht="15" customHeight="1" x14ac:dyDescent="0.25">
      <c r="A126" s="78">
        <v>40</v>
      </c>
      <c r="B126" s="79" t="s">
        <v>76</v>
      </c>
      <c r="C126" s="24" t="s">
        <v>17</v>
      </c>
      <c r="D126" s="18">
        <v>26</v>
      </c>
      <c r="E126" s="19">
        <v>26</v>
      </c>
      <c r="F126" s="20">
        <v>100</v>
      </c>
      <c r="G126" s="19">
        <v>1</v>
      </c>
      <c r="H126" s="19">
        <v>4</v>
      </c>
      <c r="I126" s="19">
        <v>5</v>
      </c>
      <c r="J126" s="19">
        <v>4</v>
      </c>
      <c r="K126" s="19">
        <v>10</v>
      </c>
      <c r="L126" s="19">
        <v>2</v>
      </c>
      <c r="M126" s="19">
        <v>0</v>
      </c>
      <c r="N126" s="19">
        <v>0</v>
      </c>
      <c r="O126" s="19">
        <v>0</v>
      </c>
      <c r="P126" s="19">
        <v>26</v>
      </c>
      <c r="Q126" s="19">
        <v>132</v>
      </c>
      <c r="R126" s="20">
        <v>63.46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23</v>
      </c>
      <c r="E127" s="19">
        <v>23</v>
      </c>
      <c r="F127" s="20">
        <v>100</v>
      </c>
      <c r="G127" s="19">
        <v>2</v>
      </c>
      <c r="H127" s="19">
        <v>7</v>
      </c>
      <c r="I127" s="19">
        <v>7</v>
      </c>
      <c r="J127" s="19">
        <v>1</v>
      </c>
      <c r="K127" s="19">
        <v>4</v>
      </c>
      <c r="L127" s="19">
        <v>2</v>
      </c>
      <c r="M127" s="19">
        <v>0</v>
      </c>
      <c r="N127" s="19">
        <v>0</v>
      </c>
      <c r="O127" s="19">
        <v>0</v>
      </c>
      <c r="P127" s="19">
        <v>23</v>
      </c>
      <c r="Q127" s="19">
        <v>134</v>
      </c>
      <c r="R127" s="20">
        <v>72.83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49</v>
      </c>
      <c r="E128" s="22">
        <v>49</v>
      </c>
      <c r="F128" s="23">
        <v>100</v>
      </c>
      <c r="G128" s="22">
        <v>3</v>
      </c>
      <c r="H128" s="22">
        <v>11</v>
      </c>
      <c r="I128" s="22">
        <v>12</v>
      </c>
      <c r="J128" s="22">
        <v>5</v>
      </c>
      <c r="K128" s="22">
        <v>14</v>
      </c>
      <c r="L128" s="22">
        <v>4</v>
      </c>
      <c r="M128" s="22">
        <v>0</v>
      </c>
      <c r="N128" s="22">
        <v>0</v>
      </c>
      <c r="O128" s="22">
        <v>0</v>
      </c>
      <c r="P128" s="22">
        <v>49</v>
      </c>
      <c r="Q128" s="22">
        <v>266</v>
      </c>
      <c r="R128" s="23">
        <v>67.86</v>
      </c>
      <c r="T128" s="5"/>
    </row>
    <row r="129" spans="1:20" s="4" customFormat="1" ht="15" customHeight="1" x14ac:dyDescent="0.25">
      <c r="A129" s="78">
        <v>41</v>
      </c>
      <c r="B129" s="79" t="s">
        <v>77</v>
      </c>
      <c r="C129" s="24" t="s">
        <v>17</v>
      </c>
      <c r="D129" s="18">
        <v>40</v>
      </c>
      <c r="E129" s="19">
        <v>40</v>
      </c>
      <c r="F129" s="20">
        <v>100</v>
      </c>
      <c r="G129" s="19">
        <v>0</v>
      </c>
      <c r="H129" s="19">
        <v>1</v>
      </c>
      <c r="I129" s="19">
        <v>2</v>
      </c>
      <c r="J129" s="19">
        <v>9</v>
      </c>
      <c r="K129" s="19">
        <v>12</v>
      </c>
      <c r="L129" s="19">
        <v>9</v>
      </c>
      <c r="M129" s="19">
        <v>5</v>
      </c>
      <c r="N129" s="19">
        <v>2</v>
      </c>
      <c r="O129" s="19">
        <v>0</v>
      </c>
      <c r="P129" s="19">
        <v>40</v>
      </c>
      <c r="Q129" s="19">
        <v>151</v>
      </c>
      <c r="R129" s="20">
        <v>47.19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48</v>
      </c>
      <c r="E130" s="19">
        <v>48</v>
      </c>
      <c r="F130" s="20">
        <v>100</v>
      </c>
      <c r="G130" s="19">
        <v>0</v>
      </c>
      <c r="H130" s="19">
        <v>5</v>
      </c>
      <c r="I130" s="19">
        <v>8</v>
      </c>
      <c r="J130" s="19">
        <v>12</v>
      </c>
      <c r="K130" s="19">
        <v>13</v>
      </c>
      <c r="L130" s="19">
        <v>5</v>
      </c>
      <c r="M130" s="19">
        <v>3</v>
      </c>
      <c r="N130" s="19">
        <v>2</v>
      </c>
      <c r="O130" s="19">
        <v>0</v>
      </c>
      <c r="P130" s="19">
        <v>48</v>
      </c>
      <c r="Q130" s="19">
        <v>218</v>
      </c>
      <c r="R130" s="20">
        <v>56.77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88</v>
      </c>
      <c r="E131" s="22">
        <v>88</v>
      </c>
      <c r="F131" s="23">
        <v>100</v>
      </c>
      <c r="G131" s="22">
        <v>0</v>
      </c>
      <c r="H131" s="22">
        <v>6</v>
      </c>
      <c r="I131" s="22">
        <v>10</v>
      </c>
      <c r="J131" s="22">
        <v>21</v>
      </c>
      <c r="K131" s="22">
        <v>25</v>
      </c>
      <c r="L131" s="22">
        <v>14</v>
      </c>
      <c r="M131" s="22">
        <v>8</v>
      </c>
      <c r="N131" s="22">
        <v>4</v>
      </c>
      <c r="O131" s="22">
        <v>0</v>
      </c>
      <c r="P131" s="22">
        <v>88</v>
      </c>
      <c r="Q131" s="22">
        <v>369</v>
      </c>
      <c r="R131" s="23">
        <v>52.41</v>
      </c>
      <c r="T131" s="5"/>
    </row>
    <row r="132" spans="1:20" s="4" customFormat="1" ht="15" customHeight="1" x14ac:dyDescent="0.25">
      <c r="A132" s="78">
        <v>42</v>
      </c>
      <c r="B132" s="79" t="s">
        <v>78</v>
      </c>
      <c r="C132" s="24" t="s">
        <v>17</v>
      </c>
      <c r="D132" s="18">
        <v>60</v>
      </c>
      <c r="E132" s="19">
        <v>60</v>
      </c>
      <c r="F132" s="20">
        <v>100</v>
      </c>
      <c r="G132" s="19">
        <v>5</v>
      </c>
      <c r="H132" s="19">
        <v>1</v>
      </c>
      <c r="I132" s="19">
        <v>8</v>
      </c>
      <c r="J132" s="19">
        <v>4</v>
      </c>
      <c r="K132" s="19">
        <v>17</v>
      </c>
      <c r="L132" s="19">
        <v>9</v>
      </c>
      <c r="M132" s="19">
        <v>14</v>
      </c>
      <c r="N132" s="19">
        <v>2</v>
      </c>
      <c r="O132" s="19">
        <v>0</v>
      </c>
      <c r="P132" s="19">
        <v>60</v>
      </c>
      <c r="Q132" s="19">
        <v>240</v>
      </c>
      <c r="R132" s="20">
        <v>50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65</v>
      </c>
      <c r="E133" s="19">
        <v>65</v>
      </c>
      <c r="F133" s="20">
        <v>100</v>
      </c>
      <c r="G133" s="19">
        <v>12</v>
      </c>
      <c r="H133" s="19">
        <v>10</v>
      </c>
      <c r="I133" s="19">
        <v>15</v>
      </c>
      <c r="J133" s="19">
        <v>9</v>
      </c>
      <c r="K133" s="19">
        <v>6</v>
      </c>
      <c r="L133" s="19">
        <v>5</v>
      </c>
      <c r="M133" s="19">
        <v>7</v>
      </c>
      <c r="N133" s="19">
        <v>1</v>
      </c>
      <c r="O133" s="19">
        <v>0</v>
      </c>
      <c r="P133" s="19">
        <v>65</v>
      </c>
      <c r="Q133" s="19">
        <v>355</v>
      </c>
      <c r="R133" s="20">
        <v>68.27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125</v>
      </c>
      <c r="E134" s="22">
        <v>125</v>
      </c>
      <c r="F134" s="23">
        <v>100</v>
      </c>
      <c r="G134" s="22">
        <v>17</v>
      </c>
      <c r="H134" s="22">
        <v>11</v>
      </c>
      <c r="I134" s="22">
        <v>23</v>
      </c>
      <c r="J134" s="22">
        <v>13</v>
      </c>
      <c r="K134" s="22">
        <v>23</v>
      </c>
      <c r="L134" s="22">
        <v>14</v>
      </c>
      <c r="M134" s="22">
        <v>21</v>
      </c>
      <c r="N134" s="22">
        <v>3</v>
      </c>
      <c r="O134" s="22">
        <v>0</v>
      </c>
      <c r="P134" s="22">
        <v>125</v>
      </c>
      <c r="Q134" s="22">
        <v>595</v>
      </c>
      <c r="R134" s="23">
        <v>59.5</v>
      </c>
      <c r="T134" s="5"/>
    </row>
    <row r="135" spans="1:20" s="4" customFormat="1" ht="15" customHeight="1" x14ac:dyDescent="0.25">
      <c r="A135" s="78">
        <v>43</v>
      </c>
      <c r="B135" s="79" t="s">
        <v>79</v>
      </c>
      <c r="C135" s="24" t="s">
        <v>17</v>
      </c>
      <c r="D135" s="18">
        <v>18</v>
      </c>
      <c r="E135" s="19">
        <v>18</v>
      </c>
      <c r="F135" s="20">
        <v>100</v>
      </c>
      <c r="G135" s="19">
        <v>2</v>
      </c>
      <c r="H135" s="19">
        <v>1</v>
      </c>
      <c r="I135" s="19">
        <v>5</v>
      </c>
      <c r="J135" s="19">
        <v>3</v>
      </c>
      <c r="K135" s="19">
        <v>3</v>
      </c>
      <c r="L135" s="19">
        <v>3</v>
      </c>
      <c r="M135" s="19">
        <v>1</v>
      </c>
      <c r="N135" s="19">
        <v>0</v>
      </c>
      <c r="O135" s="19">
        <v>0</v>
      </c>
      <c r="P135" s="19">
        <v>18</v>
      </c>
      <c r="Q135" s="19">
        <v>91</v>
      </c>
      <c r="R135" s="20">
        <v>63.19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21</v>
      </c>
      <c r="E136" s="19">
        <v>21</v>
      </c>
      <c r="F136" s="20">
        <v>100</v>
      </c>
      <c r="G136" s="19">
        <v>2</v>
      </c>
      <c r="H136" s="19">
        <v>2</v>
      </c>
      <c r="I136" s="19">
        <v>3</v>
      </c>
      <c r="J136" s="19">
        <v>4</v>
      </c>
      <c r="K136" s="19">
        <v>7</v>
      </c>
      <c r="L136" s="19">
        <v>2</v>
      </c>
      <c r="M136" s="19">
        <v>1</v>
      </c>
      <c r="N136" s="19">
        <v>0</v>
      </c>
      <c r="O136" s="19">
        <v>0</v>
      </c>
      <c r="P136" s="19">
        <v>21</v>
      </c>
      <c r="Q136" s="19">
        <v>104</v>
      </c>
      <c r="R136" s="20">
        <v>61.9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39</v>
      </c>
      <c r="E137" s="22">
        <v>39</v>
      </c>
      <c r="F137" s="23">
        <v>100</v>
      </c>
      <c r="G137" s="22">
        <v>4</v>
      </c>
      <c r="H137" s="22">
        <v>3</v>
      </c>
      <c r="I137" s="22">
        <v>8</v>
      </c>
      <c r="J137" s="22">
        <v>7</v>
      </c>
      <c r="K137" s="22">
        <v>10</v>
      </c>
      <c r="L137" s="22">
        <v>5</v>
      </c>
      <c r="M137" s="22">
        <v>2</v>
      </c>
      <c r="N137" s="22">
        <v>0</v>
      </c>
      <c r="O137" s="22">
        <v>0</v>
      </c>
      <c r="P137" s="22">
        <v>39</v>
      </c>
      <c r="Q137" s="22">
        <v>195</v>
      </c>
      <c r="R137" s="23">
        <v>62.5</v>
      </c>
      <c r="T137" s="5"/>
    </row>
    <row r="138" spans="1:20" s="4" customFormat="1" ht="15" customHeight="1" x14ac:dyDescent="0.25">
      <c r="A138" s="78">
        <v>44</v>
      </c>
      <c r="B138" s="79" t="s">
        <v>80</v>
      </c>
      <c r="C138" s="24" t="s">
        <v>17</v>
      </c>
      <c r="D138" s="18">
        <v>41</v>
      </c>
      <c r="E138" s="19">
        <v>41</v>
      </c>
      <c r="F138" s="20">
        <v>100</v>
      </c>
      <c r="G138" s="19">
        <v>8</v>
      </c>
      <c r="H138" s="19">
        <v>4</v>
      </c>
      <c r="I138" s="19">
        <v>12</v>
      </c>
      <c r="J138" s="19">
        <v>1</v>
      </c>
      <c r="K138" s="19">
        <v>15</v>
      </c>
      <c r="L138" s="19">
        <v>1</v>
      </c>
      <c r="M138" s="19">
        <v>0</v>
      </c>
      <c r="N138" s="19">
        <v>0</v>
      </c>
      <c r="O138" s="19">
        <v>0</v>
      </c>
      <c r="P138" s="19">
        <v>41</v>
      </c>
      <c r="Q138" s="19">
        <v>232</v>
      </c>
      <c r="R138" s="20">
        <v>70.73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46</v>
      </c>
      <c r="E139" s="19">
        <v>46</v>
      </c>
      <c r="F139" s="20">
        <v>100</v>
      </c>
      <c r="G139" s="19">
        <v>10</v>
      </c>
      <c r="H139" s="19">
        <v>1</v>
      </c>
      <c r="I139" s="19">
        <v>16</v>
      </c>
      <c r="J139" s="19">
        <v>3</v>
      </c>
      <c r="K139" s="19">
        <v>12</v>
      </c>
      <c r="L139" s="19">
        <v>1</v>
      </c>
      <c r="M139" s="19">
        <v>3</v>
      </c>
      <c r="N139" s="19">
        <v>0</v>
      </c>
      <c r="O139" s="19">
        <v>0</v>
      </c>
      <c r="P139" s="19">
        <v>46</v>
      </c>
      <c r="Q139" s="19">
        <v>255</v>
      </c>
      <c r="R139" s="20">
        <v>69.290000000000006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87</v>
      </c>
      <c r="E140" s="22">
        <v>87</v>
      </c>
      <c r="F140" s="23">
        <v>100</v>
      </c>
      <c r="G140" s="22">
        <v>18</v>
      </c>
      <c r="H140" s="22">
        <v>5</v>
      </c>
      <c r="I140" s="22">
        <v>28</v>
      </c>
      <c r="J140" s="22">
        <v>4</v>
      </c>
      <c r="K140" s="22">
        <v>27</v>
      </c>
      <c r="L140" s="22">
        <v>2</v>
      </c>
      <c r="M140" s="22">
        <v>3</v>
      </c>
      <c r="N140" s="22">
        <v>0</v>
      </c>
      <c r="O140" s="22">
        <v>0</v>
      </c>
      <c r="P140" s="22">
        <v>87</v>
      </c>
      <c r="Q140" s="22">
        <v>487</v>
      </c>
      <c r="R140" s="23">
        <v>69.97</v>
      </c>
      <c r="T140" s="5"/>
    </row>
    <row r="141" spans="1:20" s="4" customFormat="1" ht="15" customHeight="1" x14ac:dyDescent="0.25">
      <c r="A141" s="78">
        <v>45</v>
      </c>
      <c r="B141" s="79" t="s">
        <v>81</v>
      </c>
      <c r="C141" s="24" t="s">
        <v>17</v>
      </c>
      <c r="D141" s="18">
        <v>45</v>
      </c>
      <c r="E141" s="19">
        <v>45</v>
      </c>
      <c r="F141" s="20">
        <v>100</v>
      </c>
      <c r="G141" s="19">
        <v>3</v>
      </c>
      <c r="H141" s="19">
        <v>12</v>
      </c>
      <c r="I141" s="19">
        <v>7</v>
      </c>
      <c r="J141" s="19">
        <v>3</v>
      </c>
      <c r="K141" s="19">
        <v>13</v>
      </c>
      <c r="L141" s="19">
        <v>3</v>
      </c>
      <c r="M141" s="19">
        <v>4</v>
      </c>
      <c r="N141" s="19">
        <v>0</v>
      </c>
      <c r="O141" s="19">
        <v>0</v>
      </c>
      <c r="P141" s="19">
        <v>45</v>
      </c>
      <c r="Q141" s="19">
        <v>234</v>
      </c>
      <c r="R141" s="20">
        <v>65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64</v>
      </c>
      <c r="E142" s="19">
        <v>64</v>
      </c>
      <c r="F142" s="20">
        <v>100</v>
      </c>
      <c r="G142" s="19">
        <v>14</v>
      </c>
      <c r="H142" s="19">
        <v>18</v>
      </c>
      <c r="I142" s="19">
        <v>15</v>
      </c>
      <c r="J142" s="19">
        <v>5</v>
      </c>
      <c r="K142" s="19">
        <v>9</v>
      </c>
      <c r="L142" s="19">
        <v>0</v>
      </c>
      <c r="M142" s="19">
        <v>3</v>
      </c>
      <c r="N142" s="19">
        <v>0</v>
      </c>
      <c r="O142" s="19">
        <v>0</v>
      </c>
      <c r="P142" s="19">
        <v>64</v>
      </c>
      <c r="Q142" s="19">
        <v>395</v>
      </c>
      <c r="R142" s="20">
        <v>77.150000000000006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109</v>
      </c>
      <c r="E143" s="22">
        <v>109</v>
      </c>
      <c r="F143" s="23">
        <v>100</v>
      </c>
      <c r="G143" s="22">
        <v>17</v>
      </c>
      <c r="H143" s="22">
        <v>30</v>
      </c>
      <c r="I143" s="22">
        <v>22</v>
      </c>
      <c r="J143" s="22">
        <v>8</v>
      </c>
      <c r="K143" s="22">
        <v>22</v>
      </c>
      <c r="L143" s="22">
        <v>3</v>
      </c>
      <c r="M143" s="22">
        <v>7</v>
      </c>
      <c r="N143" s="22">
        <v>0</v>
      </c>
      <c r="O143" s="22">
        <v>0</v>
      </c>
      <c r="P143" s="22">
        <v>109</v>
      </c>
      <c r="Q143" s="22">
        <v>629</v>
      </c>
      <c r="R143" s="23">
        <v>72.13</v>
      </c>
      <c r="T143" s="5"/>
    </row>
    <row r="144" spans="1:20" s="4" customFormat="1" ht="15" customHeight="1" x14ac:dyDescent="0.25">
      <c r="A144" s="78">
        <v>46</v>
      </c>
      <c r="B144" s="79" t="s">
        <v>82</v>
      </c>
      <c r="C144" s="24" t="s">
        <v>17</v>
      </c>
      <c r="D144" s="18">
        <v>88</v>
      </c>
      <c r="E144" s="19">
        <v>88</v>
      </c>
      <c r="F144" s="20">
        <v>100</v>
      </c>
      <c r="G144" s="19">
        <v>9</v>
      </c>
      <c r="H144" s="19">
        <v>15</v>
      </c>
      <c r="I144" s="19">
        <v>14</v>
      </c>
      <c r="J144" s="19">
        <v>16</v>
      </c>
      <c r="K144" s="19">
        <v>12</v>
      </c>
      <c r="L144" s="19">
        <v>18</v>
      </c>
      <c r="M144" s="19">
        <v>1</v>
      </c>
      <c r="N144" s="19">
        <v>3</v>
      </c>
      <c r="O144" s="19">
        <v>0</v>
      </c>
      <c r="P144" s="19">
        <v>88</v>
      </c>
      <c r="Q144" s="19">
        <v>448</v>
      </c>
      <c r="R144" s="20">
        <v>63.64</v>
      </c>
      <c r="T144" s="5"/>
    </row>
    <row r="145" spans="1:20" s="4" customFormat="1" ht="15" customHeight="1" x14ac:dyDescent="0.25">
      <c r="A145" s="78"/>
      <c r="B145" s="79"/>
      <c r="C145" s="24" t="s">
        <v>18</v>
      </c>
      <c r="D145" s="18">
        <v>95</v>
      </c>
      <c r="E145" s="19">
        <v>95</v>
      </c>
      <c r="F145" s="20">
        <v>100</v>
      </c>
      <c r="G145" s="19">
        <v>6</v>
      </c>
      <c r="H145" s="19">
        <v>13</v>
      </c>
      <c r="I145" s="19">
        <v>26</v>
      </c>
      <c r="J145" s="19">
        <v>13</v>
      </c>
      <c r="K145" s="19">
        <v>16</v>
      </c>
      <c r="L145" s="19">
        <v>15</v>
      </c>
      <c r="M145" s="19">
        <v>5</v>
      </c>
      <c r="N145" s="19">
        <v>1</v>
      </c>
      <c r="O145" s="19">
        <v>0</v>
      </c>
      <c r="P145" s="19">
        <v>95</v>
      </c>
      <c r="Q145" s="19">
        <v>480</v>
      </c>
      <c r="R145" s="20">
        <v>63.16</v>
      </c>
      <c r="T145" s="5"/>
    </row>
    <row r="146" spans="1:20" s="4" customFormat="1" ht="15" customHeight="1" x14ac:dyDescent="0.25">
      <c r="A146" s="78"/>
      <c r="B146" s="79"/>
      <c r="C146" s="25" t="s">
        <v>19</v>
      </c>
      <c r="D146" s="21">
        <v>183</v>
      </c>
      <c r="E146" s="22">
        <v>183</v>
      </c>
      <c r="F146" s="23">
        <v>100</v>
      </c>
      <c r="G146" s="22">
        <v>15</v>
      </c>
      <c r="H146" s="22">
        <v>28</v>
      </c>
      <c r="I146" s="22">
        <v>40</v>
      </c>
      <c r="J146" s="22">
        <v>29</v>
      </c>
      <c r="K146" s="22">
        <v>28</v>
      </c>
      <c r="L146" s="22">
        <v>33</v>
      </c>
      <c r="M146" s="22">
        <v>6</v>
      </c>
      <c r="N146" s="22">
        <v>4</v>
      </c>
      <c r="O146" s="22">
        <v>0</v>
      </c>
      <c r="P146" s="22">
        <v>183</v>
      </c>
      <c r="Q146" s="22">
        <v>928</v>
      </c>
      <c r="R146" s="23">
        <v>63.39</v>
      </c>
      <c r="T146" s="5"/>
    </row>
    <row r="147" spans="1:20" s="4" customFormat="1" ht="15" customHeight="1" x14ac:dyDescent="0.25">
      <c r="A147" s="78">
        <v>47</v>
      </c>
      <c r="B147" s="79" t="s">
        <v>83</v>
      </c>
      <c r="C147" s="24" t="s">
        <v>17</v>
      </c>
      <c r="D147" s="18">
        <v>43</v>
      </c>
      <c r="E147" s="19">
        <v>43</v>
      </c>
      <c r="F147" s="20">
        <v>100</v>
      </c>
      <c r="G147" s="19">
        <v>1</v>
      </c>
      <c r="H147" s="19">
        <v>7</v>
      </c>
      <c r="I147" s="19">
        <v>5</v>
      </c>
      <c r="J147" s="19">
        <v>9</v>
      </c>
      <c r="K147" s="19">
        <v>12</v>
      </c>
      <c r="L147" s="19">
        <v>2</v>
      </c>
      <c r="M147" s="19">
        <v>6</v>
      </c>
      <c r="N147" s="19">
        <v>1</v>
      </c>
      <c r="O147" s="19">
        <v>0</v>
      </c>
      <c r="P147" s="19">
        <v>43</v>
      </c>
      <c r="Q147" s="19">
        <v>199</v>
      </c>
      <c r="R147" s="20">
        <v>57.85</v>
      </c>
      <c r="T147" s="5"/>
    </row>
    <row r="148" spans="1:20" s="4" customFormat="1" ht="15" customHeight="1" x14ac:dyDescent="0.25">
      <c r="A148" s="78"/>
      <c r="B148" s="79"/>
      <c r="C148" s="24" t="s">
        <v>18</v>
      </c>
      <c r="D148" s="18">
        <v>59</v>
      </c>
      <c r="E148" s="19">
        <v>59</v>
      </c>
      <c r="F148" s="20">
        <v>100</v>
      </c>
      <c r="G148" s="19">
        <v>11</v>
      </c>
      <c r="H148" s="19">
        <v>9</v>
      </c>
      <c r="I148" s="19">
        <v>9</v>
      </c>
      <c r="J148" s="19">
        <v>10</v>
      </c>
      <c r="K148" s="19">
        <v>14</v>
      </c>
      <c r="L148" s="19">
        <v>3</v>
      </c>
      <c r="M148" s="19">
        <v>2</v>
      </c>
      <c r="N148" s="19">
        <v>1</v>
      </c>
      <c r="O148" s="19">
        <v>0</v>
      </c>
      <c r="P148" s="19">
        <v>59</v>
      </c>
      <c r="Q148" s="19">
        <v>325</v>
      </c>
      <c r="R148" s="20">
        <v>68.86</v>
      </c>
      <c r="T148" s="5"/>
    </row>
    <row r="149" spans="1:20" s="4" customFormat="1" ht="15" customHeight="1" x14ac:dyDescent="0.25">
      <c r="A149" s="78"/>
      <c r="B149" s="79"/>
      <c r="C149" s="25" t="s">
        <v>19</v>
      </c>
      <c r="D149" s="21">
        <v>102</v>
      </c>
      <c r="E149" s="22">
        <v>102</v>
      </c>
      <c r="F149" s="23">
        <v>100</v>
      </c>
      <c r="G149" s="22">
        <v>12</v>
      </c>
      <c r="H149" s="22">
        <v>16</v>
      </c>
      <c r="I149" s="22">
        <v>14</v>
      </c>
      <c r="J149" s="22">
        <v>19</v>
      </c>
      <c r="K149" s="22">
        <v>26</v>
      </c>
      <c r="L149" s="22">
        <v>5</v>
      </c>
      <c r="M149" s="22">
        <v>8</v>
      </c>
      <c r="N149" s="22">
        <v>2</v>
      </c>
      <c r="O149" s="22">
        <v>0</v>
      </c>
      <c r="P149" s="22">
        <v>102</v>
      </c>
      <c r="Q149" s="22">
        <v>524</v>
      </c>
      <c r="R149" s="23">
        <v>64.22</v>
      </c>
      <c r="T149" s="5"/>
    </row>
    <row r="150" spans="1:20" s="4" customFormat="1" ht="15" customHeight="1" x14ac:dyDescent="0.25">
      <c r="A150" s="78">
        <v>48</v>
      </c>
      <c r="B150" s="79" t="s">
        <v>84</v>
      </c>
      <c r="C150" s="24" t="s">
        <v>17</v>
      </c>
      <c r="D150" s="18">
        <v>42</v>
      </c>
      <c r="E150" s="19">
        <v>42</v>
      </c>
      <c r="F150" s="20">
        <v>100</v>
      </c>
      <c r="G150" s="19">
        <v>1</v>
      </c>
      <c r="H150" s="19">
        <v>9</v>
      </c>
      <c r="I150" s="19">
        <v>4</v>
      </c>
      <c r="J150" s="19">
        <v>7</v>
      </c>
      <c r="K150" s="19">
        <v>5</v>
      </c>
      <c r="L150" s="19">
        <v>13</v>
      </c>
      <c r="M150" s="19">
        <v>3</v>
      </c>
      <c r="N150" s="19">
        <v>0</v>
      </c>
      <c r="O150" s="19">
        <v>0</v>
      </c>
      <c r="P150" s="19">
        <v>42</v>
      </c>
      <c r="Q150" s="19">
        <v>195</v>
      </c>
      <c r="R150" s="20">
        <v>58.04</v>
      </c>
      <c r="T150" s="5"/>
    </row>
    <row r="151" spans="1:20" s="4" customFormat="1" ht="15" customHeight="1" x14ac:dyDescent="0.25">
      <c r="A151" s="78"/>
      <c r="B151" s="79"/>
      <c r="C151" s="24" t="s">
        <v>18</v>
      </c>
      <c r="D151" s="18">
        <v>38</v>
      </c>
      <c r="E151" s="19">
        <v>38</v>
      </c>
      <c r="F151" s="20">
        <v>100</v>
      </c>
      <c r="G151" s="19">
        <v>4</v>
      </c>
      <c r="H151" s="19">
        <v>4</v>
      </c>
      <c r="I151" s="19">
        <v>2</v>
      </c>
      <c r="J151" s="19">
        <v>3</v>
      </c>
      <c r="K151" s="19">
        <v>16</v>
      </c>
      <c r="L151" s="19">
        <v>7</v>
      </c>
      <c r="M151" s="19">
        <v>2</v>
      </c>
      <c r="N151" s="19">
        <v>0</v>
      </c>
      <c r="O151" s="19">
        <v>0</v>
      </c>
      <c r="P151" s="19">
        <v>38</v>
      </c>
      <c r="Q151" s="19">
        <v>176</v>
      </c>
      <c r="R151" s="20">
        <v>57.89</v>
      </c>
      <c r="T151" s="5"/>
    </row>
    <row r="152" spans="1:20" s="4" customFormat="1" ht="15" customHeight="1" x14ac:dyDescent="0.25">
      <c r="A152" s="78"/>
      <c r="B152" s="79"/>
      <c r="C152" s="25" t="s">
        <v>19</v>
      </c>
      <c r="D152" s="21">
        <v>80</v>
      </c>
      <c r="E152" s="22">
        <v>80</v>
      </c>
      <c r="F152" s="23">
        <v>100</v>
      </c>
      <c r="G152" s="22">
        <v>5</v>
      </c>
      <c r="H152" s="22">
        <v>13</v>
      </c>
      <c r="I152" s="22">
        <v>6</v>
      </c>
      <c r="J152" s="22">
        <v>10</v>
      </c>
      <c r="K152" s="22">
        <v>21</v>
      </c>
      <c r="L152" s="22">
        <v>20</v>
      </c>
      <c r="M152" s="22">
        <v>5</v>
      </c>
      <c r="N152" s="22">
        <v>0</v>
      </c>
      <c r="O152" s="22">
        <v>0</v>
      </c>
      <c r="P152" s="22">
        <v>80</v>
      </c>
      <c r="Q152" s="22">
        <v>371</v>
      </c>
      <c r="R152" s="23">
        <v>57.97</v>
      </c>
      <c r="T152" s="5"/>
    </row>
    <row r="153" spans="1:20" s="4" customFormat="1" ht="15" customHeight="1" x14ac:dyDescent="0.25">
      <c r="A153" s="78">
        <v>49</v>
      </c>
      <c r="B153" s="79" t="s">
        <v>85</v>
      </c>
      <c r="C153" s="24" t="s">
        <v>17</v>
      </c>
      <c r="D153" s="18">
        <v>21</v>
      </c>
      <c r="E153" s="19">
        <v>21</v>
      </c>
      <c r="F153" s="20">
        <v>100</v>
      </c>
      <c r="G153" s="19">
        <v>0</v>
      </c>
      <c r="H153" s="19">
        <v>0</v>
      </c>
      <c r="I153" s="19">
        <v>3</v>
      </c>
      <c r="J153" s="19">
        <v>4</v>
      </c>
      <c r="K153" s="19">
        <v>4</v>
      </c>
      <c r="L153" s="19">
        <v>5</v>
      </c>
      <c r="M153" s="19">
        <v>3</v>
      </c>
      <c r="N153" s="19">
        <v>2</v>
      </c>
      <c r="O153" s="19">
        <v>0</v>
      </c>
      <c r="P153" s="19">
        <v>21</v>
      </c>
      <c r="Q153" s="19">
        <v>77</v>
      </c>
      <c r="R153" s="20">
        <v>45.83</v>
      </c>
      <c r="T153" s="5"/>
    </row>
    <row r="154" spans="1:20" s="4" customFormat="1" ht="15" customHeight="1" x14ac:dyDescent="0.25">
      <c r="A154" s="78"/>
      <c r="B154" s="79"/>
      <c r="C154" s="24" t="s">
        <v>18</v>
      </c>
      <c r="D154" s="18">
        <v>20</v>
      </c>
      <c r="E154" s="19">
        <v>20</v>
      </c>
      <c r="F154" s="20">
        <v>100</v>
      </c>
      <c r="G154" s="19">
        <v>2</v>
      </c>
      <c r="H154" s="19">
        <v>5</v>
      </c>
      <c r="I154" s="19">
        <v>5</v>
      </c>
      <c r="J154" s="19">
        <v>3</v>
      </c>
      <c r="K154" s="19">
        <v>3</v>
      </c>
      <c r="L154" s="19">
        <v>1</v>
      </c>
      <c r="M154" s="19">
        <v>0</v>
      </c>
      <c r="N154" s="19">
        <v>1</v>
      </c>
      <c r="O154" s="19">
        <v>0</v>
      </c>
      <c r="P154" s="19">
        <v>20</v>
      </c>
      <c r="Q154" s="19">
        <v>112</v>
      </c>
      <c r="R154" s="20">
        <v>70</v>
      </c>
      <c r="T154" s="5"/>
    </row>
    <row r="155" spans="1:20" s="4" customFormat="1" ht="15" customHeight="1" x14ac:dyDescent="0.25">
      <c r="A155" s="78"/>
      <c r="B155" s="79"/>
      <c r="C155" s="25" t="s">
        <v>19</v>
      </c>
      <c r="D155" s="21">
        <v>41</v>
      </c>
      <c r="E155" s="22">
        <v>41</v>
      </c>
      <c r="F155" s="23">
        <v>100</v>
      </c>
      <c r="G155" s="22">
        <v>2</v>
      </c>
      <c r="H155" s="22">
        <v>5</v>
      </c>
      <c r="I155" s="22">
        <v>8</v>
      </c>
      <c r="J155" s="22">
        <v>7</v>
      </c>
      <c r="K155" s="22">
        <v>7</v>
      </c>
      <c r="L155" s="22">
        <v>6</v>
      </c>
      <c r="M155" s="22">
        <v>3</v>
      </c>
      <c r="N155" s="22">
        <v>3</v>
      </c>
      <c r="O155" s="22">
        <v>0</v>
      </c>
      <c r="P155" s="22">
        <v>41</v>
      </c>
      <c r="Q155" s="22">
        <v>189</v>
      </c>
      <c r="R155" s="23">
        <v>57.62</v>
      </c>
      <c r="T155" s="5"/>
    </row>
    <row r="156" spans="1:20" s="4" customFormat="1" ht="15" customHeight="1" x14ac:dyDescent="0.25">
      <c r="A156" s="78">
        <v>50</v>
      </c>
      <c r="B156" s="79" t="s">
        <v>86</v>
      </c>
      <c r="C156" s="24" t="s">
        <v>17</v>
      </c>
      <c r="D156" s="18">
        <v>127</v>
      </c>
      <c r="E156" s="19">
        <v>127</v>
      </c>
      <c r="F156" s="20">
        <v>100</v>
      </c>
      <c r="G156" s="19">
        <v>30</v>
      </c>
      <c r="H156" s="19">
        <v>16</v>
      </c>
      <c r="I156" s="19">
        <v>37</v>
      </c>
      <c r="J156" s="19">
        <v>12</v>
      </c>
      <c r="K156" s="19">
        <v>15</v>
      </c>
      <c r="L156" s="19">
        <v>14</v>
      </c>
      <c r="M156" s="19">
        <v>2</v>
      </c>
      <c r="N156" s="19">
        <v>1</v>
      </c>
      <c r="O156" s="19">
        <v>0</v>
      </c>
      <c r="P156" s="19">
        <v>127</v>
      </c>
      <c r="Q156" s="19">
        <v>741</v>
      </c>
      <c r="R156" s="20">
        <v>72.930000000000007</v>
      </c>
      <c r="T156" s="5"/>
    </row>
    <row r="157" spans="1:20" s="4" customFormat="1" ht="15" customHeight="1" x14ac:dyDescent="0.25">
      <c r="A157" s="78"/>
      <c r="B157" s="79"/>
      <c r="C157" s="24" t="s">
        <v>18</v>
      </c>
      <c r="D157" s="18">
        <v>112</v>
      </c>
      <c r="E157" s="19">
        <v>112</v>
      </c>
      <c r="F157" s="20">
        <v>100</v>
      </c>
      <c r="G157" s="19">
        <v>35</v>
      </c>
      <c r="H157" s="19">
        <v>16</v>
      </c>
      <c r="I157" s="19">
        <v>27</v>
      </c>
      <c r="J157" s="19">
        <v>10</v>
      </c>
      <c r="K157" s="19">
        <v>14</v>
      </c>
      <c r="L157" s="19">
        <v>7</v>
      </c>
      <c r="M157" s="19">
        <v>1</v>
      </c>
      <c r="N157" s="19">
        <v>2</v>
      </c>
      <c r="O157" s="19">
        <v>0</v>
      </c>
      <c r="P157" s="19">
        <v>112</v>
      </c>
      <c r="Q157" s="19">
        <v>685</v>
      </c>
      <c r="R157" s="20">
        <v>76.45</v>
      </c>
      <c r="T157" s="5"/>
    </row>
    <row r="158" spans="1:20" s="4" customFormat="1" ht="15" customHeight="1" x14ac:dyDescent="0.25">
      <c r="A158" s="78"/>
      <c r="B158" s="79"/>
      <c r="C158" s="25" t="s">
        <v>19</v>
      </c>
      <c r="D158" s="21">
        <v>239</v>
      </c>
      <c r="E158" s="22">
        <v>239</v>
      </c>
      <c r="F158" s="23">
        <v>100</v>
      </c>
      <c r="G158" s="22">
        <v>65</v>
      </c>
      <c r="H158" s="22">
        <v>32</v>
      </c>
      <c r="I158" s="22">
        <v>64</v>
      </c>
      <c r="J158" s="22">
        <v>22</v>
      </c>
      <c r="K158" s="22">
        <v>29</v>
      </c>
      <c r="L158" s="22">
        <v>21</v>
      </c>
      <c r="M158" s="22">
        <v>3</v>
      </c>
      <c r="N158" s="22">
        <v>3</v>
      </c>
      <c r="O158" s="22">
        <v>0</v>
      </c>
      <c r="P158" s="22">
        <v>239</v>
      </c>
      <c r="Q158" s="22">
        <v>1426</v>
      </c>
      <c r="R158" s="23">
        <v>74.58</v>
      </c>
      <c r="T158" s="5"/>
    </row>
    <row r="159" spans="1:20" s="4" customFormat="1" ht="15" customHeight="1" x14ac:dyDescent="0.25">
      <c r="A159" s="78">
        <v>51</v>
      </c>
      <c r="B159" s="79" t="s">
        <v>87</v>
      </c>
      <c r="C159" s="24" t="s">
        <v>17</v>
      </c>
      <c r="D159" s="18">
        <v>59</v>
      </c>
      <c r="E159" s="19">
        <v>59</v>
      </c>
      <c r="F159" s="20">
        <v>100</v>
      </c>
      <c r="G159" s="19">
        <v>0</v>
      </c>
      <c r="H159" s="19">
        <v>0</v>
      </c>
      <c r="I159" s="19">
        <v>0</v>
      </c>
      <c r="J159" s="19">
        <v>3</v>
      </c>
      <c r="K159" s="19">
        <v>13</v>
      </c>
      <c r="L159" s="19">
        <v>20</v>
      </c>
      <c r="M159" s="19">
        <v>16</v>
      </c>
      <c r="N159" s="19">
        <v>7</v>
      </c>
      <c r="O159" s="19">
        <v>0</v>
      </c>
      <c r="P159" s="19">
        <v>59</v>
      </c>
      <c r="Q159" s="19">
        <v>166</v>
      </c>
      <c r="R159" s="20">
        <v>35.17</v>
      </c>
      <c r="T159" s="5"/>
    </row>
    <row r="160" spans="1:20" s="4" customFormat="1" ht="15" customHeight="1" x14ac:dyDescent="0.25">
      <c r="A160" s="78"/>
      <c r="B160" s="79"/>
      <c r="C160" s="24" t="s">
        <v>18</v>
      </c>
      <c r="D160" s="18">
        <v>79</v>
      </c>
      <c r="E160" s="19">
        <v>79</v>
      </c>
      <c r="F160" s="20">
        <v>100</v>
      </c>
      <c r="G160" s="19">
        <v>1</v>
      </c>
      <c r="H160" s="19">
        <v>3</v>
      </c>
      <c r="I160" s="19">
        <v>1</v>
      </c>
      <c r="J160" s="19">
        <v>21</v>
      </c>
      <c r="K160" s="19">
        <v>16</v>
      </c>
      <c r="L160" s="19">
        <v>30</v>
      </c>
      <c r="M160" s="19">
        <v>6</v>
      </c>
      <c r="N160" s="19">
        <v>1</v>
      </c>
      <c r="O160" s="19">
        <v>0</v>
      </c>
      <c r="P160" s="19">
        <v>79</v>
      </c>
      <c r="Q160" s="19">
        <v>307</v>
      </c>
      <c r="R160" s="20">
        <v>48.58</v>
      </c>
      <c r="T160" s="5"/>
    </row>
    <row r="161" spans="1:20" s="4" customFormat="1" ht="15" customHeight="1" x14ac:dyDescent="0.25">
      <c r="A161" s="78"/>
      <c r="B161" s="79"/>
      <c r="C161" s="25" t="s">
        <v>19</v>
      </c>
      <c r="D161" s="21">
        <v>138</v>
      </c>
      <c r="E161" s="22">
        <v>138</v>
      </c>
      <c r="F161" s="23">
        <v>100</v>
      </c>
      <c r="G161" s="22">
        <v>1</v>
      </c>
      <c r="H161" s="22">
        <v>3</v>
      </c>
      <c r="I161" s="22">
        <v>1</v>
      </c>
      <c r="J161" s="22">
        <v>24</v>
      </c>
      <c r="K161" s="22">
        <v>29</v>
      </c>
      <c r="L161" s="22">
        <v>50</v>
      </c>
      <c r="M161" s="22">
        <v>22</v>
      </c>
      <c r="N161" s="22">
        <v>8</v>
      </c>
      <c r="O161" s="22">
        <v>0</v>
      </c>
      <c r="P161" s="22">
        <v>138</v>
      </c>
      <c r="Q161" s="22">
        <v>473</v>
      </c>
      <c r="R161" s="23">
        <v>42.84</v>
      </c>
      <c r="T161" s="5"/>
    </row>
    <row r="162" spans="1:20" s="4" customFormat="1" ht="15" customHeight="1" x14ac:dyDescent="0.25">
      <c r="A162" s="78">
        <v>52</v>
      </c>
      <c r="B162" s="79" t="s">
        <v>88</v>
      </c>
      <c r="C162" s="24" t="s">
        <v>17</v>
      </c>
      <c r="D162" s="18">
        <v>16</v>
      </c>
      <c r="E162" s="19">
        <v>16</v>
      </c>
      <c r="F162" s="20">
        <v>100</v>
      </c>
      <c r="G162" s="19">
        <v>0</v>
      </c>
      <c r="H162" s="19">
        <v>2</v>
      </c>
      <c r="I162" s="19">
        <v>0</v>
      </c>
      <c r="J162" s="19">
        <v>2</v>
      </c>
      <c r="K162" s="19">
        <v>4</v>
      </c>
      <c r="L162" s="19">
        <v>5</v>
      </c>
      <c r="M162" s="19">
        <v>3</v>
      </c>
      <c r="N162" s="19">
        <v>0</v>
      </c>
      <c r="O162" s="19">
        <v>0</v>
      </c>
      <c r="P162" s="19">
        <v>16</v>
      </c>
      <c r="Q162" s="19">
        <v>61</v>
      </c>
      <c r="R162" s="20">
        <v>47.66</v>
      </c>
      <c r="T162" s="5"/>
    </row>
    <row r="163" spans="1:20" s="4" customFormat="1" ht="15" customHeight="1" x14ac:dyDescent="0.25">
      <c r="A163" s="78"/>
      <c r="B163" s="79"/>
      <c r="C163" s="24" t="s">
        <v>18</v>
      </c>
      <c r="D163" s="18">
        <v>26</v>
      </c>
      <c r="E163" s="19">
        <v>26</v>
      </c>
      <c r="F163" s="20">
        <v>100</v>
      </c>
      <c r="G163" s="19">
        <v>1</v>
      </c>
      <c r="H163" s="19">
        <v>1</v>
      </c>
      <c r="I163" s="19">
        <v>0</v>
      </c>
      <c r="J163" s="19">
        <v>7</v>
      </c>
      <c r="K163" s="19">
        <v>7</v>
      </c>
      <c r="L163" s="19">
        <v>10</v>
      </c>
      <c r="M163" s="19">
        <v>0</v>
      </c>
      <c r="N163" s="19">
        <v>0</v>
      </c>
      <c r="O163" s="19">
        <v>0</v>
      </c>
      <c r="P163" s="19">
        <v>26</v>
      </c>
      <c r="Q163" s="19">
        <v>108</v>
      </c>
      <c r="R163" s="20">
        <v>51.92</v>
      </c>
      <c r="T163" s="5"/>
    </row>
    <row r="164" spans="1:20" s="4" customFormat="1" ht="15" customHeight="1" x14ac:dyDescent="0.25">
      <c r="A164" s="78"/>
      <c r="B164" s="79"/>
      <c r="C164" s="25" t="s">
        <v>19</v>
      </c>
      <c r="D164" s="21">
        <v>42</v>
      </c>
      <c r="E164" s="22">
        <v>42</v>
      </c>
      <c r="F164" s="23">
        <v>100</v>
      </c>
      <c r="G164" s="22">
        <v>1</v>
      </c>
      <c r="H164" s="22">
        <v>3</v>
      </c>
      <c r="I164" s="22">
        <v>0</v>
      </c>
      <c r="J164" s="22">
        <v>9</v>
      </c>
      <c r="K164" s="22">
        <v>11</v>
      </c>
      <c r="L164" s="22">
        <v>15</v>
      </c>
      <c r="M164" s="22">
        <v>3</v>
      </c>
      <c r="N164" s="22">
        <v>0</v>
      </c>
      <c r="O164" s="22">
        <v>0</v>
      </c>
      <c r="P164" s="22">
        <v>42</v>
      </c>
      <c r="Q164" s="22">
        <v>169</v>
      </c>
      <c r="R164" s="23">
        <v>50.3</v>
      </c>
      <c r="T164" s="5"/>
    </row>
    <row r="165" spans="1:20" s="4" customFormat="1" ht="15" customHeight="1" x14ac:dyDescent="0.25">
      <c r="A165" s="78">
        <v>53</v>
      </c>
      <c r="B165" s="79" t="s">
        <v>89</v>
      </c>
      <c r="C165" s="24" t="s">
        <v>17</v>
      </c>
      <c r="D165" s="18">
        <v>18</v>
      </c>
      <c r="E165" s="19">
        <v>18</v>
      </c>
      <c r="F165" s="20">
        <v>100</v>
      </c>
      <c r="G165" s="19">
        <v>0</v>
      </c>
      <c r="H165" s="19">
        <v>2</v>
      </c>
      <c r="I165" s="19">
        <v>0</v>
      </c>
      <c r="J165" s="19">
        <v>3</v>
      </c>
      <c r="K165" s="19">
        <v>3</v>
      </c>
      <c r="L165" s="19">
        <v>3</v>
      </c>
      <c r="M165" s="19">
        <v>5</v>
      </c>
      <c r="N165" s="19">
        <v>2</v>
      </c>
      <c r="O165" s="19">
        <v>0</v>
      </c>
      <c r="P165" s="19">
        <v>18</v>
      </c>
      <c r="Q165" s="19">
        <v>62</v>
      </c>
      <c r="R165" s="20">
        <v>43.06</v>
      </c>
      <c r="T165" s="5"/>
    </row>
    <row r="166" spans="1:20" s="4" customFormat="1" ht="15" customHeight="1" x14ac:dyDescent="0.25">
      <c r="A166" s="78"/>
      <c r="B166" s="79"/>
      <c r="C166" s="24" t="s">
        <v>18</v>
      </c>
      <c r="D166" s="18">
        <v>20</v>
      </c>
      <c r="E166" s="19">
        <v>20</v>
      </c>
      <c r="F166" s="20">
        <v>100</v>
      </c>
      <c r="G166" s="19">
        <v>0</v>
      </c>
      <c r="H166" s="19">
        <v>0</v>
      </c>
      <c r="I166" s="19">
        <v>1</v>
      </c>
      <c r="J166" s="19">
        <v>2</v>
      </c>
      <c r="K166" s="19">
        <v>7</v>
      </c>
      <c r="L166" s="19">
        <v>4</v>
      </c>
      <c r="M166" s="19">
        <v>4</v>
      </c>
      <c r="N166" s="19">
        <v>2</v>
      </c>
      <c r="O166" s="19">
        <v>0</v>
      </c>
      <c r="P166" s="19">
        <v>20</v>
      </c>
      <c r="Q166" s="19">
        <v>66</v>
      </c>
      <c r="R166" s="20">
        <v>41.25</v>
      </c>
      <c r="T166" s="5"/>
    </row>
    <row r="167" spans="1:20" s="4" customFormat="1" ht="15" customHeight="1" x14ac:dyDescent="0.25">
      <c r="A167" s="78"/>
      <c r="B167" s="79"/>
      <c r="C167" s="25" t="s">
        <v>19</v>
      </c>
      <c r="D167" s="21">
        <v>38</v>
      </c>
      <c r="E167" s="22">
        <v>38</v>
      </c>
      <c r="F167" s="23">
        <v>100</v>
      </c>
      <c r="G167" s="22">
        <v>0</v>
      </c>
      <c r="H167" s="22">
        <v>2</v>
      </c>
      <c r="I167" s="22">
        <v>1</v>
      </c>
      <c r="J167" s="22">
        <v>5</v>
      </c>
      <c r="K167" s="22">
        <v>10</v>
      </c>
      <c r="L167" s="22">
        <v>7</v>
      </c>
      <c r="M167" s="22">
        <v>9</v>
      </c>
      <c r="N167" s="22">
        <v>4</v>
      </c>
      <c r="O167" s="22">
        <v>0</v>
      </c>
      <c r="P167" s="22">
        <v>38</v>
      </c>
      <c r="Q167" s="22">
        <v>128</v>
      </c>
      <c r="R167" s="23">
        <v>42.11</v>
      </c>
      <c r="T167" s="5"/>
    </row>
    <row r="168" spans="1:20" s="4" customFormat="1" ht="15" customHeight="1" x14ac:dyDescent="0.25">
      <c r="A168" s="78">
        <v>54</v>
      </c>
      <c r="B168" s="79" t="s">
        <v>90</v>
      </c>
      <c r="C168" s="24" t="s">
        <v>17</v>
      </c>
      <c r="D168" s="18">
        <v>40</v>
      </c>
      <c r="E168" s="19">
        <v>40</v>
      </c>
      <c r="F168" s="20">
        <v>100</v>
      </c>
      <c r="G168" s="19">
        <v>1</v>
      </c>
      <c r="H168" s="19">
        <v>3</v>
      </c>
      <c r="I168" s="19">
        <v>2</v>
      </c>
      <c r="J168" s="19">
        <v>10</v>
      </c>
      <c r="K168" s="19">
        <v>5</v>
      </c>
      <c r="L168" s="19">
        <v>7</v>
      </c>
      <c r="M168" s="19">
        <v>9</v>
      </c>
      <c r="N168" s="19">
        <v>3</v>
      </c>
      <c r="O168" s="19">
        <v>0</v>
      </c>
      <c r="P168" s="19">
        <v>40</v>
      </c>
      <c r="Q168" s="19">
        <v>153</v>
      </c>
      <c r="R168" s="20">
        <v>47.81</v>
      </c>
      <c r="T168" s="5"/>
    </row>
    <row r="169" spans="1:20" s="4" customFormat="1" ht="15" customHeight="1" x14ac:dyDescent="0.25">
      <c r="A169" s="78"/>
      <c r="B169" s="79"/>
      <c r="C169" s="24" t="s">
        <v>18</v>
      </c>
      <c r="D169" s="18">
        <v>40</v>
      </c>
      <c r="E169" s="19">
        <v>40</v>
      </c>
      <c r="F169" s="20">
        <v>100</v>
      </c>
      <c r="G169" s="19">
        <v>2</v>
      </c>
      <c r="H169" s="19">
        <v>7</v>
      </c>
      <c r="I169" s="19">
        <v>4</v>
      </c>
      <c r="J169" s="19">
        <v>10</v>
      </c>
      <c r="K169" s="19">
        <v>7</v>
      </c>
      <c r="L169" s="19">
        <v>8</v>
      </c>
      <c r="M169" s="19">
        <v>2</v>
      </c>
      <c r="N169" s="19">
        <v>0</v>
      </c>
      <c r="O169" s="19">
        <v>0</v>
      </c>
      <c r="P169" s="19">
        <v>40</v>
      </c>
      <c r="Q169" s="19">
        <v>195</v>
      </c>
      <c r="R169" s="20">
        <v>60.94</v>
      </c>
      <c r="T169" s="5"/>
    </row>
    <row r="170" spans="1:20" s="4" customFormat="1" ht="15" customHeight="1" x14ac:dyDescent="0.25">
      <c r="A170" s="78"/>
      <c r="B170" s="79"/>
      <c r="C170" s="25" t="s">
        <v>19</v>
      </c>
      <c r="D170" s="21">
        <v>80</v>
      </c>
      <c r="E170" s="22">
        <v>80</v>
      </c>
      <c r="F170" s="23">
        <v>100</v>
      </c>
      <c r="G170" s="22">
        <v>3</v>
      </c>
      <c r="H170" s="22">
        <v>10</v>
      </c>
      <c r="I170" s="22">
        <v>6</v>
      </c>
      <c r="J170" s="22">
        <v>20</v>
      </c>
      <c r="K170" s="22">
        <v>12</v>
      </c>
      <c r="L170" s="22">
        <v>15</v>
      </c>
      <c r="M170" s="22">
        <v>11</v>
      </c>
      <c r="N170" s="22">
        <v>3</v>
      </c>
      <c r="O170" s="22">
        <v>0</v>
      </c>
      <c r="P170" s="22">
        <v>80</v>
      </c>
      <c r="Q170" s="22">
        <v>348</v>
      </c>
      <c r="R170" s="23">
        <v>54.38</v>
      </c>
      <c r="T170" s="5"/>
    </row>
    <row r="171" spans="1:20" s="4" customFormat="1" ht="15" customHeight="1" x14ac:dyDescent="0.25">
      <c r="A171" s="78">
        <v>55</v>
      </c>
      <c r="B171" s="79" t="s">
        <v>91</v>
      </c>
      <c r="C171" s="24" t="s">
        <v>17</v>
      </c>
      <c r="D171" s="18">
        <v>123</v>
      </c>
      <c r="E171" s="19">
        <v>123</v>
      </c>
      <c r="F171" s="20">
        <v>100</v>
      </c>
      <c r="G171" s="19">
        <v>25</v>
      </c>
      <c r="H171" s="19">
        <v>17</v>
      </c>
      <c r="I171" s="19">
        <v>33</v>
      </c>
      <c r="J171" s="19">
        <v>23</v>
      </c>
      <c r="K171" s="19">
        <v>6</v>
      </c>
      <c r="L171" s="19">
        <v>17</v>
      </c>
      <c r="M171" s="19">
        <v>2</v>
      </c>
      <c r="N171" s="19">
        <v>0</v>
      </c>
      <c r="O171" s="19">
        <v>0</v>
      </c>
      <c r="P171" s="19">
        <v>123</v>
      </c>
      <c r="Q171" s="19">
        <v>711</v>
      </c>
      <c r="R171" s="20">
        <v>72.260000000000005</v>
      </c>
      <c r="T171" s="5"/>
    </row>
    <row r="172" spans="1:20" s="4" customFormat="1" ht="15" customHeight="1" x14ac:dyDescent="0.25">
      <c r="A172" s="78"/>
      <c r="B172" s="79"/>
      <c r="C172" s="24" t="s">
        <v>18</v>
      </c>
      <c r="D172" s="18">
        <v>122</v>
      </c>
      <c r="E172" s="19">
        <v>122</v>
      </c>
      <c r="F172" s="20">
        <v>100</v>
      </c>
      <c r="G172" s="19">
        <v>51</v>
      </c>
      <c r="H172" s="19">
        <v>20</v>
      </c>
      <c r="I172" s="19">
        <v>30</v>
      </c>
      <c r="J172" s="19">
        <v>12</v>
      </c>
      <c r="K172" s="19">
        <v>3</v>
      </c>
      <c r="L172" s="19">
        <v>4</v>
      </c>
      <c r="M172" s="19">
        <v>2</v>
      </c>
      <c r="N172" s="19">
        <v>0</v>
      </c>
      <c r="O172" s="19">
        <v>0</v>
      </c>
      <c r="P172" s="19">
        <v>122</v>
      </c>
      <c r="Q172" s="19">
        <v>816</v>
      </c>
      <c r="R172" s="20">
        <v>83.61</v>
      </c>
      <c r="T172" s="5"/>
    </row>
    <row r="173" spans="1:20" s="4" customFormat="1" ht="15" customHeight="1" x14ac:dyDescent="0.25">
      <c r="A173" s="78"/>
      <c r="B173" s="79"/>
      <c r="C173" s="25" t="s">
        <v>19</v>
      </c>
      <c r="D173" s="21">
        <v>245</v>
      </c>
      <c r="E173" s="22">
        <v>245</v>
      </c>
      <c r="F173" s="23">
        <v>100</v>
      </c>
      <c r="G173" s="22">
        <v>76</v>
      </c>
      <c r="H173" s="22">
        <v>37</v>
      </c>
      <c r="I173" s="22">
        <v>63</v>
      </c>
      <c r="J173" s="22">
        <v>35</v>
      </c>
      <c r="K173" s="22">
        <v>9</v>
      </c>
      <c r="L173" s="22">
        <v>21</v>
      </c>
      <c r="M173" s="22">
        <v>4</v>
      </c>
      <c r="N173" s="22">
        <v>0</v>
      </c>
      <c r="O173" s="22">
        <v>0</v>
      </c>
      <c r="P173" s="22">
        <v>245</v>
      </c>
      <c r="Q173" s="22">
        <v>1527</v>
      </c>
      <c r="R173" s="23">
        <v>77.91</v>
      </c>
      <c r="T173" s="5"/>
    </row>
    <row r="174" spans="1:20" s="4" customFormat="1" ht="15" customHeight="1" x14ac:dyDescent="0.25">
      <c r="A174" s="78">
        <v>56</v>
      </c>
      <c r="B174" s="79" t="s">
        <v>92</v>
      </c>
      <c r="C174" s="24" t="s">
        <v>17</v>
      </c>
      <c r="D174" s="18">
        <v>64</v>
      </c>
      <c r="E174" s="19">
        <v>64</v>
      </c>
      <c r="F174" s="20">
        <v>100</v>
      </c>
      <c r="G174" s="19">
        <v>9</v>
      </c>
      <c r="H174" s="19">
        <v>4</v>
      </c>
      <c r="I174" s="19">
        <v>13</v>
      </c>
      <c r="J174" s="19">
        <v>13</v>
      </c>
      <c r="K174" s="19">
        <v>8</v>
      </c>
      <c r="L174" s="19">
        <v>3</v>
      </c>
      <c r="M174" s="19">
        <v>10</v>
      </c>
      <c r="N174" s="19">
        <v>4</v>
      </c>
      <c r="O174" s="19">
        <v>0</v>
      </c>
      <c r="P174" s="19">
        <v>64</v>
      </c>
      <c r="Q174" s="19">
        <v>308</v>
      </c>
      <c r="R174" s="20">
        <v>60.16</v>
      </c>
      <c r="T174" s="5"/>
    </row>
    <row r="175" spans="1:20" s="4" customFormat="1" ht="15" customHeight="1" x14ac:dyDescent="0.25">
      <c r="A175" s="78"/>
      <c r="B175" s="79"/>
      <c r="C175" s="24" t="s">
        <v>18</v>
      </c>
      <c r="D175" s="18">
        <v>36</v>
      </c>
      <c r="E175" s="19">
        <v>36</v>
      </c>
      <c r="F175" s="20">
        <v>100</v>
      </c>
      <c r="G175" s="19">
        <v>20</v>
      </c>
      <c r="H175" s="19">
        <v>3</v>
      </c>
      <c r="I175" s="19">
        <v>4</v>
      </c>
      <c r="J175" s="19">
        <v>3</v>
      </c>
      <c r="K175" s="19">
        <v>3</v>
      </c>
      <c r="L175" s="19">
        <v>0</v>
      </c>
      <c r="M175" s="19">
        <v>3</v>
      </c>
      <c r="N175" s="19">
        <v>0</v>
      </c>
      <c r="O175" s="19">
        <v>0</v>
      </c>
      <c r="P175" s="19">
        <v>36</v>
      </c>
      <c r="Q175" s="19">
        <v>238</v>
      </c>
      <c r="R175" s="20">
        <v>82.64</v>
      </c>
      <c r="T175" s="5"/>
    </row>
    <row r="176" spans="1:20" s="4" customFormat="1" ht="15" customHeight="1" x14ac:dyDescent="0.25">
      <c r="A176" s="78"/>
      <c r="B176" s="79"/>
      <c r="C176" s="25" t="s">
        <v>19</v>
      </c>
      <c r="D176" s="21">
        <v>100</v>
      </c>
      <c r="E176" s="22">
        <v>100</v>
      </c>
      <c r="F176" s="23">
        <v>100</v>
      </c>
      <c r="G176" s="22">
        <v>29</v>
      </c>
      <c r="H176" s="22">
        <v>7</v>
      </c>
      <c r="I176" s="22">
        <v>17</v>
      </c>
      <c r="J176" s="22">
        <v>16</v>
      </c>
      <c r="K176" s="22">
        <v>11</v>
      </c>
      <c r="L176" s="22">
        <v>3</v>
      </c>
      <c r="M176" s="22">
        <v>13</v>
      </c>
      <c r="N176" s="22">
        <v>4</v>
      </c>
      <c r="O176" s="22">
        <v>0</v>
      </c>
      <c r="P176" s="22">
        <v>100</v>
      </c>
      <c r="Q176" s="22">
        <v>546</v>
      </c>
      <c r="R176" s="23">
        <v>68.25</v>
      </c>
      <c r="T176" s="5"/>
    </row>
    <row r="177" spans="1:20" s="4" customFormat="1" ht="15" customHeight="1" x14ac:dyDescent="0.25">
      <c r="A177" s="78">
        <v>57</v>
      </c>
      <c r="B177" s="79" t="s">
        <v>93</v>
      </c>
      <c r="C177" s="24" t="s">
        <v>17</v>
      </c>
      <c r="D177" s="18">
        <v>49</v>
      </c>
      <c r="E177" s="19">
        <v>49</v>
      </c>
      <c r="F177" s="20">
        <v>100</v>
      </c>
      <c r="G177" s="19">
        <v>2</v>
      </c>
      <c r="H177" s="19">
        <v>8</v>
      </c>
      <c r="I177" s="19">
        <v>7</v>
      </c>
      <c r="J177" s="19">
        <v>7</v>
      </c>
      <c r="K177" s="19">
        <v>10</v>
      </c>
      <c r="L177" s="19">
        <v>12</v>
      </c>
      <c r="M177" s="19">
        <v>3</v>
      </c>
      <c r="N177" s="19">
        <v>0</v>
      </c>
      <c r="O177" s="19">
        <v>0</v>
      </c>
      <c r="P177" s="19">
        <v>49</v>
      </c>
      <c r="Q177" s="19">
        <v>231</v>
      </c>
      <c r="R177" s="20">
        <v>58.93</v>
      </c>
      <c r="T177" s="5"/>
    </row>
    <row r="178" spans="1:20" s="4" customFormat="1" ht="15" customHeight="1" x14ac:dyDescent="0.25">
      <c r="A178" s="78"/>
      <c r="B178" s="79"/>
      <c r="C178" s="24" t="s">
        <v>18</v>
      </c>
      <c r="D178" s="18">
        <v>27</v>
      </c>
      <c r="E178" s="19">
        <v>27</v>
      </c>
      <c r="F178" s="20">
        <v>100</v>
      </c>
      <c r="G178" s="19">
        <v>4</v>
      </c>
      <c r="H178" s="19">
        <v>5</v>
      </c>
      <c r="I178" s="19">
        <v>4</v>
      </c>
      <c r="J178" s="19">
        <v>5</v>
      </c>
      <c r="K178" s="19">
        <v>7</v>
      </c>
      <c r="L178" s="19">
        <v>2</v>
      </c>
      <c r="M178" s="19">
        <v>0</v>
      </c>
      <c r="N178" s="19">
        <v>0</v>
      </c>
      <c r="O178" s="19">
        <v>0</v>
      </c>
      <c r="P178" s="19">
        <v>27</v>
      </c>
      <c r="Q178" s="19">
        <v>150</v>
      </c>
      <c r="R178" s="20">
        <v>69.44</v>
      </c>
      <c r="T178" s="5"/>
    </row>
    <row r="179" spans="1:20" s="4" customFormat="1" ht="15" customHeight="1" x14ac:dyDescent="0.25">
      <c r="A179" s="78"/>
      <c r="B179" s="79"/>
      <c r="C179" s="25" t="s">
        <v>19</v>
      </c>
      <c r="D179" s="21">
        <v>76</v>
      </c>
      <c r="E179" s="22">
        <v>76</v>
      </c>
      <c r="F179" s="23">
        <v>100</v>
      </c>
      <c r="G179" s="22">
        <v>6</v>
      </c>
      <c r="H179" s="22">
        <v>13</v>
      </c>
      <c r="I179" s="22">
        <v>11</v>
      </c>
      <c r="J179" s="22">
        <v>12</v>
      </c>
      <c r="K179" s="22">
        <v>17</v>
      </c>
      <c r="L179" s="22">
        <v>14</v>
      </c>
      <c r="M179" s="22">
        <v>3</v>
      </c>
      <c r="N179" s="22">
        <v>0</v>
      </c>
      <c r="O179" s="22">
        <v>0</v>
      </c>
      <c r="P179" s="22">
        <v>76</v>
      </c>
      <c r="Q179" s="22">
        <v>381</v>
      </c>
      <c r="R179" s="23">
        <v>62.66</v>
      </c>
      <c r="T179" s="5"/>
    </row>
    <row r="180" spans="1:20" s="4" customFormat="1" ht="15" customHeight="1" x14ac:dyDescent="0.25">
      <c r="A180" s="78">
        <v>58</v>
      </c>
      <c r="B180" s="79" t="s">
        <v>94</v>
      </c>
      <c r="C180" s="24" t="s">
        <v>17</v>
      </c>
      <c r="D180" s="18">
        <v>65</v>
      </c>
      <c r="E180" s="19">
        <v>65</v>
      </c>
      <c r="F180" s="20">
        <v>100</v>
      </c>
      <c r="G180" s="19">
        <v>16</v>
      </c>
      <c r="H180" s="19">
        <v>5</v>
      </c>
      <c r="I180" s="19">
        <v>5</v>
      </c>
      <c r="J180" s="19">
        <v>5</v>
      </c>
      <c r="K180" s="19">
        <v>9</v>
      </c>
      <c r="L180" s="19">
        <v>13</v>
      </c>
      <c r="M180" s="19">
        <v>10</v>
      </c>
      <c r="N180" s="19">
        <v>2</v>
      </c>
      <c r="O180" s="19">
        <v>0</v>
      </c>
      <c r="P180" s="19">
        <v>65</v>
      </c>
      <c r="Q180" s="19">
        <v>315</v>
      </c>
      <c r="R180" s="20">
        <v>60.58</v>
      </c>
      <c r="T180" s="5"/>
    </row>
    <row r="181" spans="1:20" s="4" customFormat="1" ht="15" customHeight="1" x14ac:dyDescent="0.25">
      <c r="A181" s="78"/>
      <c r="B181" s="79"/>
      <c r="C181" s="24" t="s">
        <v>18</v>
      </c>
      <c r="D181" s="18">
        <v>65</v>
      </c>
      <c r="E181" s="19">
        <v>65</v>
      </c>
      <c r="F181" s="20">
        <v>100</v>
      </c>
      <c r="G181" s="19">
        <v>17</v>
      </c>
      <c r="H181" s="19">
        <v>12</v>
      </c>
      <c r="I181" s="19">
        <v>9</v>
      </c>
      <c r="J181" s="19">
        <v>5</v>
      </c>
      <c r="K181" s="19">
        <v>9</v>
      </c>
      <c r="L181" s="19">
        <v>2</v>
      </c>
      <c r="M181" s="19">
        <v>7</v>
      </c>
      <c r="N181" s="19">
        <v>4</v>
      </c>
      <c r="O181" s="19">
        <v>0</v>
      </c>
      <c r="P181" s="19">
        <v>65</v>
      </c>
      <c r="Q181" s="19">
        <v>359</v>
      </c>
      <c r="R181" s="20">
        <v>69.040000000000006</v>
      </c>
      <c r="T181" s="5"/>
    </row>
    <row r="182" spans="1:20" s="4" customFormat="1" ht="15" customHeight="1" x14ac:dyDescent="0.25">
      <c r="A182" s="78"/>
      <c r="B182" s="79"/>
      <c r="C182" s="25" t="s">
        <v>19</v>
      </c>
      <c r="D182" s="21">
        <v>130</v>
      </c>
      <c r="E182" s="22">
        <v>130</v>
      </c>
      <c r="F182" s="23">
        <v>100</v>
      </c>
      <c r="G182" s="22">
        <v>33</v>
      </c>
      <c r="H182" s="22">
        <v>17</v>
      </c>
      <c r="I182" s="22">
        <v>14</v>
      </c>
      <c r="J182" s="22">
        <v>10</v>
      </c>
      <c r="K182" s="22">
        <v>18</v>
      </c>
      <c r="L182" s="22">
        <v>15</v>
      </c>
      <c r="M182" s="22">
        <v>17</v>
      </c>
      <c r="N182" s="22">
        <v>6</v>
      </c>
      <c r="O182" s="22">
        <v>0</v>
      </c>
      <c r="P182" s="22">
        <v>130</v>
      </c>
      <c r="Q182" s="22">
        <v>674</v>
      </c>
      <c r="R182" s="23">
        <v>64.81</v>
      </c>
      <c r="T182" s="5"/>
    </row>
    <row r="183" spans="1:20" s="4" customFormat="1" ht="15" customHeight="1" x14ac:dyDescent="0.25">
      <c r="A183" s="78">
        <v>59</v>
      </c>
      <c r="B183" s="79" t="s">
        <v>95</v>
      </c>
      <c r="C183" s="24" t="s">
        <v>17</v>
      </c>
      <c r="D183" s="18">
        <v>28</v>
      </c>
      <c r="E183" s="19">
        <v>28</v>
      </c>
      <c r="F183" s="20">
        <v>100</v>
      </c>
      <c r="G183" s="19">
        <v>1</v>
      </c>
      <c r="H183" s="19">
        <v>2</v>
      </c>
      <c r="I183" s="19">
        <v>4</v>
      </c>
      <c r="J183" s="19">
        <v>0</v>
      </c>
      <c r="K183" s="19">
        <v>5</v>
      </c>
      <c r="L183" s="19">
        <v>7</v>
      </c>
      <c r="M183" s="19">
        <v>1</v>
      </c>
      <c r="N183" s="19">
        <v>8</v>
      </c>
      <c r="O183" s="19">
        <v>0</v>
      </c>
      <c r="P183" s="19">
        <v>28</v>
      </c>
      <c r="Q183" s="19">
        <v>97</v>
      </c>
      <c r="R183" s="20">
        <v>43.3</v>
      </c>
      <c r="T183" s="5"/>
    </row>
    <row r="184" spans="1:20" s="4" customFormat="1" ht="15" customHeight="1" x14ac:dyDescent="0.25">
      <c r="A184" s="78"/>
      <c r="B184" s="79"/>
      <c r="C184" s="24" t="s">
        <v>18</v>
      </c>
      <c r="D184" s="18">
        <v>22</v>
      </c>
      <c r="E184" s="19">
        <v>22</v>
      </c>
      <c r="F184" s="20">
        <v>100</v>
      </c>
      <c r="G184" s="19">
        <v>1</v>
      </c>
      <c r="H184" s="19">
        <v>4</v>
      </c>
      <c r="I184" s="19">
        <v>2</v>
      </c>
      <c r="J184" s="19">
        <v>1</v>
      </c>
      <c r="K184" s="19">
        <v>4</v>
      </c>
      <c r="L184" s="19">
        <v>5</v>
      </c>
      <c r="M184" s="19">
        <v>4</v>
      </c>
      <c r="N184" s="19">
        <v>1</v>
      </c>
      <c r="O184" s="19">
        <v>0</v>
      </c>
      <c r="P184" s="19">
        <v>22</v>
      </c>
      <c r="Q184" s="19">
        <v>93</v>
      </c>
      <c r="R184" s="20">
        <v>52.84</v>
      </c>
      <c r="T184" s="5"/>
    </row>
    <row r="185" spans="1:20" s="4" customFormat="1" ht="15" customHeight="1" x14ac:dyDescent="0.25">
      <c r="A185" s="78"/>
      <c r="B185" s="79"/>
      <c r="C185" s="25" t="s">
        <v>19</v>
      </c>
      <c r="D185" s="21">
        <v>50</v>
      </c>
      <c r="E185" s="22">
        <v>50</v>
      </c>
      <c r="F185" s="23">
        <v>100</v>
      </c>
      <c r="G185" s="22">
        <v>2</v>
      </c>
      <c r="H185" s="22">
        <v>6</v>
      </c>
      <c r="I185" s="22">
        <v>6</v>
      </c>
      <c r="J185" s="22">
        <v>1</v>
      </c>
      <c r="K185" s="22">
        <v>9</v>
      </c>
      <c r="L185" s="22">
        <v>12</v>
      </c>
      <c r="M185" s="22">
        <v>5</v>
      </c>
      <c r="N185" s="22">
        <v>9</v>
      </c>
      <c r="O185" s="22">
        <v>0</v>
      </c>
      <c r="P185" s="22">
        <v>50</v>
      </c>
      <c r="Q185" s="22">
        <v>190</v>
      </c>
      <c r="R185" s="23">
        <v>47.5</v>
      </c>
      <c r="T185" s="5"/>
    </row>
    <row r="186" spans="1:20" s="4" customFormat="1" ht="15" customHeight="1" x14ac:dyDescent="0.25">
      <c r="A186" s="78">
        <v>60</v>
      </c>
      <c r="B186" s="79" t="s">
        <v>96</v>
      </c>
      <c r="C186" s="24" t="s">
        <v>17</v>
      </c>
      <c r="D186" s="18">
        <v>48</v>
      </c>
      <c r="E186" s="19">
        <v>48</v>
      </c>
      <c r="F186" s="20">
        <v>100</v>
      </c>
      <c r="G186" s="19">
        <v>6</v>
      </c>
      <c r="H186" s="19">
        <v>5</v>
      </c>
      <c r="I186" s="19">
        <v>14</v>
      </c>
      <c r="J186" s="19">
        <v>2</v>
      </c>
      <c r="K186" s="19">
        <v>11</v>
      </c>
      <c r="L186" s="19">
        <v>10</v>
      </c>
      <c r="M186" s="19">
        <v>0</v>
      </c>
      <c r="N186" s="19">
        <v>0</v>
      </c>
      <c r="O186" s="19">
        <v>0</v>
      </c>
      <c r="P186" s="19">
        <v>48</v>
      </c>
      <c r="Q186" s="19">
        <v>251</v>
      </c>
      <c r="R186" s="20">
        <v>65.36</v>
      </c>
      <c r="T186" s="5"/>
    </row>
    <row r="187" spans="1:20" s="4" customFormat="1" ht="15" customHeight="1" x14ac:dyDescent="0.25">
      <c r="A187" s="78"/>
      <c r="B187" s="79"/>
      <c r="C187" s="24" t="s">
        <v>18</v>
      </c>
      <c r="D187" s="18">
        <v>69</v>
      </c>
      <c r="E187" s="19">
        <v>69</v>
      </c>
      <c r="F187" s="20">
        <v>100</v>
      </c>
      <c r="G187" s="19">
        <v>20</v>
      </c>
      <c r="H187" s="19">
        <v>6</v>
      </c>
      <c r="I187" s="19">
        <v>19</v>
      </c>
      <c r="J187" s="19">
        <v>5</v>
      </c>
      <c r="K187" s="19">
        <v>13</v>
      </c>
      <c r="L187" s="19">
        <v>6</v>
      </c>
      <c r="M187" s="19">
        <v>0</v>
      </c>
      <c r="N187" s="19">
        <v>0</v>
      </c>
      <c r="O187" s="19">
        <v>0</v>
      </c>
      <c r="P187" s="19">
        <v>69</v>
      </c>
      <c r="Q187" s="19">
        <v>411</v>
      </c>
      <c r="R187" s="20">
        <v>74.459999999999994</v>
      </c>
      <c r="T187" s="5"/>
    </row>
    <row r="188" spans="1:20" s="4" customFormat="1" ht="15" customHeight="1" x14ac:dyDescent="0.25">
      <c r="A188" s="78"/>
      <c r="B188" s="79"/>
      <c r="C188" s="25" t="s">
        <v>19</v>
      </c>
      <c r="D188" s="21">
        <v>117</v>
      </c>
      <c r="E188" s="22">
        <v>117</v>
      </c>
      <c r="F188" s="23">
        <v>100</v>
      </c>
      <c r="G188" s="22">
        <v>26</v>
      </c>
      <c r="H188" s="22">
        <v>11</v>
      </c>
      <c r="I188" s="22">
        <v>33</v>
      </c>
      <c r="J188" s="22">
        <v>7</v>
      </c>
      <c r="K188" s="22">
        <v>24</v>
      </c>
      <c r="L188" s="22">
        <v>16</v>
      </c>
      <c r="M188" s="22">
        <v>0</v>
      </c>
      <c r="N188" s="22">
        <v>0</v>
      </c>
      <c r="O188" s="22">
        <v>0</v>
      </c>
      <c r="P188" s="22">
        <v>117</v>
      </c>
      <c r="Q188" s="22">
        <v>662</v>
      </c>
      <c r="R188" s="23">
        <v>70.73</v>
      </c>
      <c r="T188" s="5"/>
    </row>
    <row r="189" spans="1:20" s="4" customFormat="1" ht="15" customHeight="1" x14ac:dyDescent="0.25">
      <c r="A189" s="78">
        <v>61</v>
      </c>
      <c r="B189" s="79" t="s">
        <v>97</v>
      </c>
      <c r="C189" s="24" t="s">
        <v>17</v>
      </c>
      <c r="D189" s="18">
        <v>28</v>
      </c>
      <c r="E189" s="19">
        <v>28</v>
      </c>
      <c r="F189" s="20">
        <v>100</v>
      </c>
      <c r="G189" s="19">
        <v>7</v>
      </c>
      <c r="H189" s="19">
        <v>6</v>
      </c>
      <c r="I189" s="19">
        <v>3</v>
      </c>
      <c r="J189" s="19">
        <v>5</v>
      </c>
      <c r="K189" s="19">
        <v>2</v>
      </c>
      <c r="L189" s="19">
        <v>4</v>
      </c>
      <c r="M189" s="19">
        <v>1</v>
      </c>
      <c r="N189" s="19">
        <v>0</v>
      </c>
      <c r="O189" s="19">
        <v>0</v>
      </c>
      <c r="P189" s="19">
        <v>28</v>
      </c>
      <c r="Q189" s="19">
        <v>163</v>
      </c>
      <c r="R189" s="20">
        <v>72.77</v>
      </c>
      <c r="T189" s="5"/>
    </row>
    <row r="190" spans="1:20" s="4" customFormat="1" ht="15" customHeight="1" x14ac:dyDescent="0.25">
      <c r="A190" s="78"/>
      <c r="B190" s="79"/>
      <c r="C190" s="24" t="s">
        <v>18</v>
      </c>
      <c r="D190" s="18">
        <v>42</v>
      </c>
      <c r="E190" s="19">
        <v>42</v>
      </c>
      <c r="F190" s="20">
        <v>100</v>
      </c>
      <c r="G190" s="19">
        <v>13</v>
      </c>
      <c r="H190" s="19">
        <v>7</v>
      </c>
      <c r="I190" s="19">
        <v>6</v>
      </c>
      <c r="J190" s="19">
        <v>6</v>
      </c>
      <c r="K190" s="19">
        <v>5</v>
      </c>
      <c r="L190" s="19">
        <v>4</v>
      </c>
      <c r="M190" s="19">
        <v>1</v>
      </c>
      <c r="N190" s="19">
        <v>0</v>
      </c>
      <c r="O190" s="19">
        <v>0</v>
      </c>
      <c r="P190" s="19">
        <v>42</v>
      </c>
      <c r="Q190" s="19">
        <v>253</v>
      </c>
      <c r="R190" s="20">
        <v>75.3</v>
      </c>
      <c r="T190" s="5"/>
    </row>
    <row r="191" spans="1:20" s="4" customFormat="1" ht="15" customHeight="1" x14ac:dyDescent="0.25">
      <c r="A191" s="78"/>
      <c r="B191" s="79"/>
      <c r="C191" s="25" t="s">
        <v>19</v>
      </c>
      <c r="D191" s="21">
        <v>70</v>
      </c>
      <c r="E191" s="22">
        <v>70</v>
      </c>
      <c r="F191" s="23">
        <v>100</v>
      </c>
      <c r="G191" s="22">
        <v>20</v>
      </c>
      <c r="H191" s="22">
        <v>13</v>
      </c>
      <c r="I191" s="22">
        <v>9</v>
      </c>
      <c r="J191" s="22">
        <v>11</v>
      </c>
      <c r="K191" s="22">
        <v>7</v>
      </c>
      <c r="L191" s="22">
        <v>8</v>
      </c>
      <c r="M191" s="22">
        <v>2</v>
      </c>
      <c r="N191" s="22">
        <v>0</v>
      </c>
      <c r="O191" s="22">
        <v>0</v>
      </c>
      <c r="P191" s="22">
        <v>70</v>
      </c>
      <c r="Q191" s="22">
        <v>416</v>
      </c>
      <c r="R191" s="23">
        <v>74.290000000000006</v>
      </c>
      <c r="T191" s="5"/>
    </row>
    <row r="192" spans="1:20" s="4" customFormat="1" ht="15" customHeight="1" x14ac:dyDescent="0.25">
      <c r="A192" s="78">
        <v>62</v>
      </c>
      <c r="B192" s="79" t="s">
        <v>98</v>
      </c>
      <c r="C192" s="24" t="s">
        <v>17</v>
      </c>
      <c r="D192" s="18">
        <v>74</v>
      </c>
      <c r="E192" s="19">
        <v>74</v>
      </c>
      <c r="F192" s="20">
        <v>100</v>
      </c>
      <c r="G192" s="19">
        <v>10</v>
      </c>
      <c r="H192" s="19">
        <v>4</v>
      </c>
      <c r="I192" s="19">
        <v>16</v>
      </c>
      <c r="J192" s="19">
        <v>8</v>
      </c>
      <c r="K192" s="19">
        <v>25</v>
      </c>
      <c r="L192" s="19">
        <v>8</v>
      </c>
      <c r="M192" s="19">
        <v>2</v>
      </c>
      <c r="N192" s="19">
        <v>1</v>
      </c>
      <c r="O192" s="19">
        <v>0</v>
      </c>
      <c r="P192" s="19">
        <v>74</v>
      </c>
      <c r="Q192" s="19">
        <v>373</v>
      </c>
      <c r="R192" s="20">
        <v>63.01</v>
      </c>
      <c r="T192" s="5"/>
    </row>
    <row r="193" spans="1:23" s="4" customFormat="1" ht="15" customHeight="1" x14ac:dyDescent="0.25">
      <c r="A193" s="78"/>
      <c r="B193" s="79"/>
      <c r="C193" s="24" t="s">
        <v>18</v>
      </c>
      <c r="D193" s="18">
        <v>90</v>
      </c>
      <c r="E193" s="19">
        <v>90</v>
      </c>
      <c r="F193" s="20">
        <v>100</v>
      </c>
      <c r="G193" s="19">
        <v>18</v>
      </c>
      <c r="H193" s="19">
        <v>5</v>
      </c>
      <c r="I193" s="19">
        <v>23</v>
      </c>
      <c r="J193" s="19">
        <v>10</v>
      </c>
      <c r="K193" s="19">
        <v>18</v>
      </c>
      <c r="L193" s="19">
        <v>11</v>
      </c>
      <c r="M193" s="19">
        <v>5</v>
      </c>
      <c r="N193" s="19">
        <v>0</v>
      </c>
      <c r="O193" s="19">
        <v>0</v>
      </c>
      <c r="P193" s="19">
        <v>90</v>
      </c>
      <c r="Q193" s="19">
        <v>482</v>
      </c>
      <c r="R193" s="20">
        <v>66.94</v>
      </c>
      <c r="T193" s="5"/>
    </row>
    <row r="194" spans="1:23" s="4" customFormat="1" ht="15" customHeight="1" x14ac:dyDescent="0.25">
      <c r="A194" s="78"/>
      <c r="B194" s="79"/>
      <c r="C194" s="25" t="s">
        <v>19</v>
      </c>
      <c r="D194" s="21">
        <v>164</v>
      </c>
      <c r="E194" s="22">
        <v>164</v>
      </c>
      <c r="F194" s="23">
        <v>100</v>
      </c>
      <c r="G194" s="22">
        <v>28</v>
      </c>
      <c r="H194" s="22">
        <v>9</v>
      </c>
      <c r="I194" s="22">
        <v>39</v>
      </c>
      <c r="J194" s="22">
        <v>18</v>
      </c>
      <c r="K194" s="22">
        <v>43</v>
      </c>
      <c r="L194" s="22">
        <v>19</v>
      </c>
      <c r="M194" s="22">
        <v>7</v>
      </c>
      <c r="N194" s="22">
        <v>1</v>
      </c>
      <c r="O194" s="22">
        <v>0</v>
      </c>
      <c r="P194" s="22">
        <v>164</v>
      </c>
      <c r="Q194" s="22">
        <v>855</v>
      </c>
      <c r="R194" s="23">
        <v>65.17</v>
      </c>
      <c r="T194" s="5"/>
    </row>
    <row r="195" spans="1:23" s="4" customFormat="1" ht="15" customHeight="1" x14ac:dyDescent="0.25">
      <c r="A195" s="78">
        <v>63</v>
      </c>
      <c r="B195" s="79" t="s">
        <v>99</v>
      </c>
      <c r="C195" s="24" t="s">
        <v>17</v>
      </c>
      <c r="D195" s="18">
        <v>45</v>
      </c>
      <c r="E195" s="19">
        <v>45</v>
      </c>
      <c r="F195" s="20">
        <v>100</v>
      </c>
      <c r="G195" s="19">
        <v>3</v>
      </c>
      <c r="H195" s="19">
        <v>5</v>
      </c>
      <c r="I195" s="19">
        <v>1</v>
      </c>
      <c r="J195" s="19">
        <v>10</v>
      </c>
      <c r="K195" s="19">
        <v>3</v>
      </c>
      <c r="L195" s="19">
        <v>4</v>
      </c>
      <c r="M195" s="19">
        <v>13</v>
      </c>
      <c r="N195" s="19">
        <v>6</v>
      </c>
      <c r="O195" s="19">
        <v>0</v>
      </c>
      <c r="P195" s="19">
        <v>45</v>
      </c>
      <c r="Q195" s="19">
        <v>171</v>
      </c>
      <c r="R195" s="20">
        <v>47.5</v>
      </c>
      <c r="T195" s="5"/>
    </row>
    <row r="196" spans="1:23" s="4" customFormat="1" ht="15" customHeight="1" x14ac:dyDescent="0.25">
      <c r="A196" s="78"/>
      <c r="B196" s="79"/>
      <c r="C196" s="24" t="s">
        <v>18</v>
      </c>
      <c r="D196" s="18">
        <v>43</v>
      </c>
      <c r="E196" s="19">
        <v>43</v>
      </c>
      <c r="F196" s="20">
        <v>100</v>
      </c>
      <c r="G196" s="19">
        <v>5</v>
      </c>
      <c r="H196" s="19">
        <v>7</v>
      </c>
      <c r="I196" s="19">
        <v>4</v>
      </c>
      <c r="J196" s="19">
        <v>7</v>
      </c>
      <c r="K196" s="19">
        <v>6</v>
      </c>
      <c r="L196" s="19">
        <v>4</v>
      </c>
      <c r="M196" s="19">
        <v>8</v>
      </c>
      <c r="N196" s="19">
        <v>2</v>
      </c>
      <c r="O196" s="19">
        <v>0</v>
      </c>
      <c r="P196" s="19">
        <v>43</v>
      </c>
      <c r="Q196" s="19">
        <v>202</v>
      </c>
      <c r="R196" s="20">
        <v>58.72</v>
      </c>
      <c r="T196" s="5"/>
    </row>
    <row r="197" spans="1:23" s="4" customFormat="1" ht="15" customHeight="1" x14ac:dyDescent="0.25">
      <c r="A197" s="78"/>
      <c r="B197" s="79"/>
      <c r="C197" s="25" t="s">
        <v>19</v>
      </c>
      <c r="D197" s="21">
        <v>88</v>
      </c>
      <c r="E197" s="22">
        <v>88</v>
      </c>
      <c r="F197" s="23">
        <v>100</v>
      </c>
      <c r="G197" s="22">
        <v>8</v>
      </c>
      <c r="H197" s="22">
        <v>12</v>
      </c>
      <c r="I197" s="22">
        <v>5</v>
      </c>
      <c r="J197" s="22">
        <v>17</v>
      </c>
      <c r="K197" s="22">
        <v>9</v>
      </c>
      <c r="L197" s="22">
        <v>8</v>
      </c>
      <c r="M197" s="22">
        <v>21</v>
      </c>
      <c r="N197" s="22">
        <v>8</v>
      </c>
      <c r="O197" s="22">
        <v>0</v>
      </c>
      <c r="P197" s="22">
        <v>88</v>
      </c>
      <c r="Q197" s="22">
        <v>373</v>
      </c>
      <c r="R197" s="23">
        <v>52.98</v>
      </c>
      <c r="T197" s="5"/>
    </row>
    <row r="198" spans="1:23" ht="15" customHeight="1" x14ac:dyDescent="0.25">
      <c r="A198" s="83" t="s">
        <v>30</v>
      </c>
      <c r="B198" s="83"/>
      <c r="C198" s="53" t="s">
        <v>17</v>
      </c>
      <c r="D198" s="54">
        <f>SUMIF($C$9:$C$197,$C$198,D9:D197)</f>
        <v>2983</v>
      </c>
      <c r="E198" s="54">
        <f>SUMIF($C$9:$C$197,$C$198,E9:E197)</f>
        <v>2983</v>
      </c>
      <c r="F198" s="55">
        <f>IF(D198&gt;0,ROUND((E198/D198)*100,2),0)</f>
        <v>100</v>
      </c>
      <c r="G198" s="54">
        <f>SUMIF($C$9:$C$197,$C$198,G9:G197)</f>
        <v>358</v>
      </c>
      <c r="H198" s="54">
        <f>SUMIF($C$9:$C$197,$C$198,H9:H197)</f>
        <v>341</v>
      </c>
      <c r="I198" s="54">
        <f>SUMIF($C$9:$C$197,$C$198,I9:I197)</f>
        <v>471</v>
      </c>
      <c r="J198" s="54">
        <f>SUMIF($C$9:$C$197,$C$198,J9:J197)</f>
        <v>415</v>
      </c>
      <c r="K198" s="54">
        <f>SUMIF($C$9:$C$197,$C$198,K9:K197)</f>
        <v>528</v>
      </c>
      <c r="L198" s="54">
        <f>SUMIF($C$9:$C$197,$C$198,L9:L197)</f>
        <v>474</v>
      </c>
      <c r="M198" s="54">
        <f>SUMIF($C$9:$C$197,$C$198,M9:M197)</f>
        <v>303</v>
      </c>
      <c r="N198" s="54">
        <f>SUMIF($C$9:$C$197,$C$198,N9:N197)</f>
        <v>93</v>
      </c>
      <c r="O198" s="54">
        <f>SUMIF($C$9:$C$197,$C$198,O9:O197)</f>
        <v>0</v>
      </c>
      <c r="P198" s="54">
        <f>SUMIF($C$9:$C$197,$C$198,P9:P197)</f>
        <v>2983</v>
      </c>
      <c r="Q198" s="54">
        <f>SUMIF($C$9:$C$197,$C$198,Q9:Q197)</f>
        <v>14385</v>
      </c>
      <c r="R198" s="55">
        <f>IF(D198&gt;0,ROUND((Q198/D198)*12.5,2),0)</f>
        <v>60.28</v>
      </c>
    </row>
    <row r="199" spans="1:23" ht="15" customHeight="1" x14ac:dyDescent="0.25">
      <c r="A199" s="83"/>
      <c r="B199" s="83"/>
      <c r="C199" s="53" t="s">
        <v>18</v>
      </c>
      <c r="D199" s="54">
        <f>SUMIF($C$9:$C$197,$C$199,D9:D197)</f>
        <v>2909</v>
      </c>
      <c r="E199" s="54">
        <f>SUMIF($C$9:$C$197,$C$199,E9:E197)</f>
        <v>2909</v>
      </c>
      <c r="F199" s="55">
        <f>IF(D199&gt;0,ROUND((E199/D199)*100,2),0)</f>
        <v>100</v>
      </c>
      <c r="G199" s="54">
        <f>SUMIF($C$9:$C$197,$C$199,G9:G197)</f>
        <v>624</v>
      </c>
      <c r="H199" s="54">
        <f>SUMIF($C$9:$C$197,$C$199,H9:H197)</f>
        <v>487</v>
      </c>
      <c r="I199" s="54">
        <f>SUMIF($C$9:$C$197,$C$199,I9:I197)</f>
        <v>520</v>
      </c>
      <c r="J199" s="54">
        <f>SUMIF($C$9:$C$197,$C$199,J9:J197)</f>
        <v>407</v>
      </c>
      <c r="K199" s="54">
        <f>SUMIF($C$9:$C$197,$C$199,K9:K197)</f>
        <v>412</v>
      </c>
      <c r="L199" s="54">
        <f>SUMIF($C$9:$C$197,$C$199,L9:L197)</f>
        <v>269</v>
      </c>
      <c r="M199" s="54">
        <f>SUMIF($C$9:$C$197,$C$199,M9:M197)</f>
        <v>151</v>
      </c>
      <c r="N199" s="54">
        <f>SUMIF($C$9:$C$197,$C$199,N9:N197)</f>
        <v>39</v>
      </c>
      <c r="O199" s="54">
        <f>SUMIF($C$9:$C$197,$C$199,O9:O197)</f>
        <v>0</v>
      </c>
      <c r="P199" s="54">
        <f>SUMIF($C$9:$C$197,$C$199,P9:P197)</f>
        <v>2909</v>
      </c>
      <c r="Q199" s="54">
        <f>SUMIF($C$9:$C$197,$C$199,Q9:Q197)</f>
        <v>16352</v>
      </c>
      <c r="R199" s="55">
        <f>IF(D199&gt;0,ROUND((Q199/D199)*12.5,2),0)</f>
        <v>70.260000000000005</v>
      </c>
    </row>
    <row r="200" spans="1:23" ht="15" customHeight="1" x14ac:dyDescent="0.25">
      <c r="A200" s="83"/>
      <c r="B200" s="83"/>
      <c r="C200" s="53" t="s">
        <v>19</v>
      </c>
      <c r="D200" s="56">
        <f>SUMIF($C$9:$C$197,$C$200,D9:D197)</f>
        <v>5892</v>
      </c>
      <c r="E200" s="56">
        <f>SUMIF($C$9:$C$197,$C$200,E9:E197)</f>
        <v>5892</v>
      </c>
      <c r="F200" s="57">
        <f>IF(D200&gt;0,ROUND((E200/D200)*100,2),0)</f>
        <v>100</v>
      </c>
      <c r="G200" s="56">
        <f>SUMIF($C$9:$C$197,$C$200,G9:G197)</f>
        <v>982</v>
      </c>
      <c r="H200" s="56">
        <f>SUMIF($C$9:$C$197,$C$200,H9:H197)</f>
        <v>828</v>
      </c>
      <c r="I200" s="56">
        <f>SUMIF($C$9:$C$197,$C$200,I9:I197)</f>
        <v>991</v>
      </c>
      <c r="J200" s="56">
        <f>SUMIF($C$9:$C$197,$C$200,J9:J197)</f>
        <v>822</v>
      </c>
      <c r="K200" s="56">
        <f>SUMIF($C$9:$C$197,$C$200,K9:K197)</f>
        <v>940</v>
      </c>
      <c r="L200" s="56">
        <f>SUMIF($C$9:$C$197,$C$200,L9:L197)</f>
        <v>743</v>
      </c>
      <c r="M200" s="56">
        <f>SUMIF($C$9:$C$197,$C$200,M9:M197)</f>
        <v>454</v>
      </c>
      <c r="N200" s="56">
        <f>SUMIF($C$9:$C$197,$C$200,N9:N197)</f>
        <v>132</v>
      </c>
      <c r="O200" s="56">
        <f>SUMIF($C$9:$C$197,$C$200,O9:O197)</f>
        <v>0</v>
      </c>
      <c r="P200" s="56">
        <f>SUMIF($C$9:$C$197,$C$200,P9:P197)</f>
        <v>5892</v>
      </c>
      <c r="Q200" s="56">
        <f>SUMIF($C$9:$C$197,$C$200,Q9:Q197)</f>
        <v>30737</v>
      </c>
      <c r="R200" s="57">
        <f>IF(D200&gt;0,ROUND((Q200/D200)*12.5,2),0)</f>
        <v>65.209999999999994</v>
      </c>
    </row>
    <row r="201" spans="1:23" s="9" customFormat="1" ht="10.199999999999999" x14ac:dyDescent="0.25">
      <c r="A201" s="84" t="s">
        <v>28</v>
      </c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5"/>
      <c r="S201" s="7"/>
      <c r="T201" s="8"/>
      <c r="U201" s="7"/>
      <c r="V201" s="7"/>
      <c r="W201" s="7"/>
    </row>
    <row r="202" spans="1:23" s="9" customFormat="1" ht="40.049999999999997" customHeight="1" x14ac:dyDescent="0.25">
      <c r="A202" s="86" t="s">
        <v>31</v>
      </c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"/>
      <c r="T202" s="8"/>
      <c r="U202" s="7"/>
      <c r="V202" s="7"/>
      <c r="W202" s="7"/>
    </row>
    <row r="203" spans="1:23" s="17" customFormat="1" ht="40.049999999999997" customHeight="1" x14ac:dyDescent="0.25">
      <c r="A203" s="87" t="s">
        <v>32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16"/>
      <c r="T203" s="15"/>
      <c r="U203" s="16"/>
      <c r="V203" s="16"/>
      <c r="W203" s="16"/>
    </row>
    <row r="1184" spans="1:23" ht="24.9" customHeight="1" x14ac:dyDescent="0.25">
      <c r="A1184" s="12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</row>
    <row r="1185" spans="1:23" ht="24.9" customHeight="1" x14ac:dyDescent="0.25">
      <c r="A1185" s="14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</row>
    <row r="1186" spans="1:23" ht="24.9" customHeight="1" x14ac:dyDescent="0.25">
      <c r="A1186" s="14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</row>
    <row r="1187" spans="1:23" ht="24.9" customHeight="1" x14ac:dyDescent="0.25">
      <c r="A1187" s="14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</row>
    <row r="1188" spans="1:23" ht="24.9" customHeight="1" x14ac:dyDescent="0.25">
      <c r="A1188" s="14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</row>
    <row r="1189" spans="1:23" ht="24.9" customHeight="1" x14ac:dyDescent="0.25">
      <c r="A1189" s="14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</row>
    <row r="1190" spans="1:23" ht="24.9" customHeight="1" x14ac:dyDescent="0.25">
      <c r="A1190" s="14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</row>
    <row r="1191" spans="1:23" ht="24.9" customHeight="1" x14ac:dyDescent="0.25">
      <c r="A1191" s="14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</row>
    <row r="1192" spans="1:23" ht="24.9" customHeight="1" x14ac:dyDescent="0.25">
      <c r="A1192" s="14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</row>
    <row r="1193" spans="1:23" ht="24.9" customHeight="1" x14ac:dyDescent="0.25">
      <c r="A1193" s="14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</row>
    <row r="1194" spans="1:23" ht="24.9" customHeight="1" x14ac:dyDescent="0.25">
      <c r="A1194" s="14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</row>
    <row r="1195" spans="1:23" ht="24.9" customHeight="1" x14ac:dyDescent="0.25">
      <c r="A1195" s="14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</row>
    <row r="1196" spans="1:23" ht="24.9" customHeight="1" x14ac:dyDescent="0.25">
      <c r="A1196" s="14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</row>
    <row r="1197" spans="1:23" ht="24.9" customHeight="1" x14ac:dyDescent="0.25">
      <c r="A1197" s="14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</row>
    <row r="1198" spans="1:23" ht="24.9" customHeight="1" x14ac:dyDescent="0.25">
      <c r="A1198" s="14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</row>
    <row r="1199" spans="1:23" ht="24.9" customHeight="1" x14ac:dyDescent="0.25">
      <c r="A1199" s="14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</row>
    <row r="1200" spans="1:23" ht="24.9" customHeight="1" x14ac:dyDescent="0.25">
      <c r="A1200" s="14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</row>
    <row r="1201" spans="1:23" ht="24.9" customHeight="1" x14ac:dyDescent="0.25">
      <c r="A1201" s="14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</row>
    <row r="1202" spans="1:23" ht="24.9" customHeight="1" x14ac:dyDescent="0.25">
      <c r="A1202" s="14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</row>
    <row r="1203" spans="1:23" ht="24.9" customHeight="1" x14ac:dyDescent="0.25">
      <c r="A1203" s="14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</row>
  </sheetData>
  <sheetProtection algorithmName="SHA-512" hashValue="dZwB89BhxhSKOVIoLRorBJAdL7AbvoXVrHl02NvdyFOhe+39jL8AokhIBaVttLV4xyJhgnu9nM/tmCLzoUuUnA==" saltValue="vWOmvPTp4HEPnN5ybOasMw==" spinCount="100000" sheet="1" objects="1" scenarios="1"/>
  <mergeCells count="137">
    <mergeCell ref="A202:R202"/>
    <mergeCell ref="A203:R203"/>
    <mergeCell ref="A198:B200"/>
    <mergeCell ref="A201:R201"/>
    <mergeCell ref="A189:A191"/>
    <mergeCell ref="B189:B191"/>
    <mergeCell ref="A192:A194"/>
    <mergeCell ref="B192:B194"/>
    <mergeCell ref="A195:A197"/>
    <mergeCell ref="B195:B197"/>
    <mergeCell ref="A180:A182"/>
    <mergeCell ref="B180:B182"/>
    <mergeCell ref="A183:A185"/>
    <mergeCell ref="B183:B185"/>
    <mergeCell ref="A186:A188"/>
    <mergeCell ref="B186:B188"/>
    <mergeCell ref="A171:A173"/>
    <mergeCell ref="B171:B173"/>
    <mergeCell ref="A174:A176"/>
    <mergeCell ref="B174:B176"/>
    <mergeCell ref="A177:A179"/>
    <mergeCell ref="B177:B179"/>
    <mergeCell ref="A162:A164"/>
    <mergeCell ref="B162:B164"/>
    <mergeCell ref="A165:A167"/>
    <mergeCell ref="B165:B167"/>
    <mergeCell ref="A168:A170"/>
    <mergeCell ref="B168:B170"/>
    <mergeCell ref="A153:A155"/>
    <mergeCell ref="B153:B155"/>
    <mergeCell ref="A156:A158"/>
    <mergeCell ref="B156:B158"/>
    <mergeCell ref="A159:A161"/>
    <mergeCell ref="B159:B161"/>
    <mergeCell ref="A144:A146"/>
    <mergeCell ref="B144:B146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A9A04149-DD08-4253-AB4D-25C3AA5DB70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-10 P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BBD9-8893-48F4-B7E0-95D079ACE948}">
  <dimension ref="A1:W1203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100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3</v>
      </c>
      <c r="E9" s="19">
        <v>3</v>
      </c>
      <c r="F9" s="20">
        <v>100</v>
      </c>
      <c r="G9" s="19">
        <v>0</v>
      </c>
      <c r="H9" s="19">
        <v>0</v>
      </c>
      <c r="I9" s="19">
        <v>0</v>
      </c>
      <c r="J9" s="19">
        <v>0</v>
      </c>
      <c r="K9" s="19">
        <v>1</v>
      </c>
      <c r="L9" s="19">
        <v>1</v>
      </c>
      <c r="M9" s="19">
        <v>1</v>
      </c>
      <c r="N9" s="19">
        <v>0</v>
      </c>
      <c r="O9" s="19">
        <v>0</v>
      </c>
      <c r="P9" s="19">
        <v>3</v>
      </c>
      <c r="Q9" s="19">
        <v>9</v>
      </c>
      <c r="R9" s="20">
        <v>37.5</v>
      </c>
    </row>
    <row r="10" spans="1:23" ht="15" customHeight="1" x14ac:dyDescent="0.25">
      <c r="A10" s="78"/>
      <c r="B10" s="79"/>
      <c r="C10" s="24" t="s">
        <v>18</v>
      </c>
      <c r="D10" s="18">
        <v>10</v>
      </c>
      <c r="E10" s="19">
        <v>10</v>
      </c>
      <c r="F10" s="20">
        <v>100</v>
      </c>
      <c r="G10" s="19">
        <v>6</v>
      </c>
      <c r="H10" s="19">
        <v>1</v>
      </c>
      <c r="I10" s="19">
        <v>2</v>
      </c>
      <c r="J10" s="19">
        <v>0</v>
      </c>
      <c r="K10" s="19">
        <v>1</v>
      </c>
      <c r="L10" s="19">
        <v>0</v>
      </c>
      <c r="M10" s="19">
        <v>0</v>
      </c>
      <c r="N10" s="19">
        <v>0</v>
      </c>
      <c r="O10" s="19">
        <v>0</v>
      </c>
      <c r="P10" s="19">
        <v>10</v>
      </c>
      <c r="Q10" s="19">
        <v>71</v>
      </c>
      <c r="R10" s="20">
        <v>88.75</v>
      </c>
    </row>
    <row r="11" spans="1:23" ht="15" customHeight="1" x14ac:dyDescent="0.25">
      <c r="A11" s="78"/>
      <c r="B11" s="79"/>
      <c r="C11" s="25" t="s">
        <v>19</v>
      </c>
      <c r="D11" s="21">
        <v>13</v>
      </c>
      <c r="E11" s="22">
        <v>13</v>
      </c>
      <c r="F11" s="23">
        <v>100</v>
      </c>
      <c r="G11" s="22">
        <v>6</v>
      </c>
      <c r="H11" s="22">
        <v>1</v>
      </c>
      <c r="I11" s="22">
        <v>2</v>
      </c>
      <c r="J11" s="22">
        <v>0</v>
      </c>
      <c r="K11" s="22">
        <v>2</v>
      </c>
      <c r="L11" s="22">
        <v>1</v>
      </c>
      <c r="M11" s="22">
        <v>1</v>
      </c>
      <c r="N11" s="22">
        <v>0</v>
      </c>
      <c r="O11" s="22">
        <v>0</v>
      </c>
      <c r="P11" s="22">
        <v>13</v>
      </c>
      <c r="Q11" s="22">
        <v>80</v>
      </c>
      <c r="R11" s="23">
        <v>76.92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6</v>
      </c>
      <c r="E12" s="19">
        <v>6</v>
      </c>
      <c r="F12" s="20">
        <v>100</v>
      </c>
      <c r="G12" s="19">
        <v>1</v>
      </c>
      <c r="H12" s="19">
        <v>0</v>
      </c>
      <c r="I12" s="19">
        <v>1</v>
      </c>
      <c r="J12" s="19">
        <v>3</v>
      </c>
      <c r="K12" s="19">
        <v>0</v>
      </c>
      <c r="L12" s="19">
        <v>1</v>
      </c>
      <c r="M12" s="19">
        <v>0</v>
      </c>
      <c r="N12" s="19">
        <v>0</v>
      </c>
      <c r="O12" s="19">
        <v>0</v>
      </c>
      <c r="P12" s="19">
        <v>6</v>
      </c>
      <c r="Q12" s="19">
        <v>32</v>
      </c>
      <c r="R12" s="20">
        <v>66.67</v>
      </c>
    </row>
    <row r="13" spans="1:23" ht="15" customHeight="1" x14ac:dyDescent="0.25">
      <c r="A13" s="78"/>
      <c r="B13" s="79"/>
      <c r="C13" s="24" t="s">
        <v>18</v>
      </c>
      <c r="D13" s="18">
        <v>7</v>
      </c>
      <c r="E13" s="19">
        <v>7</v>
      </c>
      <c r="F13" s="20">
        <v>100</v>
      </c>
      <c r="G13" s="19">
        <v>1</v>
      </c>
      <c r="H13" s="19">
        <v>0</v>
      </c>
      <c r="I13" s="19">
        <v>3</v>
      </c>
      <c r="J13" s="19">
        <v>3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7</v>
      </c>
      <c r="Q13" s="19">
        <v>41</v>
      </c>
      <c r="R13" s="20">
        <v>73.209999999999994</v>
      </c>
    </row>
    <row r="14" spans="1:23" ht="15" customHeight="1" x14ac:dyDescent="0.25">
      <c r="A14" s="78"/>
      <c r="B14" s="79"/>
      <c r="C14" s="25" t="s">
        <v>19</v>
      </c>
      <c r="D14" s="21">
        <v>13</v>
      </c>
      <c r="E14" s="22">
        <v>13</v>
      </c>
      <c r="F14" s="23">
        <v>100</v>
      </c>
      <c r="G14" s="22">
        <v>2</v>
      </c>
      <c r="H14" s="22">
        <v>0</v>
      </c>
      <c r="I14" s="22">
        <v>4</v>
      </c>
      <c r="J14" s="22">
        <v>6</v>
      </c>
      <c r="K14" s="22">
        <v>0</v>
      </c>
      <c r="L14" s="22">
        <v>1</v>
      </c>
      <c r="M14" s="22">
        <v>0</v>
      </c>
      <c r="N14" s="22">
        <v>0</v>
      </c>
      <c r="O14" s="22">
        <v>0</v>
      </c>
      <c r="P14" s="22">
        <v>13</v>
      </c>
      <c r="Q14" s="22">
        <v>73</v>
      </c>
      <c r="R14" s="23">
        <v>70.19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75</v>
      </c>
      <c r="E15" s="19">
        <v>75</v>
      </c>
      <c r="F15" s="20">
        <v>100</v>
      </c>
      <c r="G15" s="19">
        <v>10</v>
      </c>
      <c r="H15" s="19">
        <v>12</v>
      </c>
      <c r="I15" s="19">
        <v>17</v>
      </c>
      <c r="J15" s="19">
        <v>17</v>
      </c>
      <c r="K15" s="19">
        <v>3</v>
      </c>
      <c r="L15" s="19">
        <v>8</v>
      </c>
      <c r="M15" s="19">
        <v>6</v>
      </c>
      <c r="N15" s="19">
        <v>2</v>
      </c>
      <c r="O15" s="19">
        <v>0</v>
      </c>
      <c r="P15" s="19">
        <v>75</v>
      </c>
      <c r="Q15" s="19">
        <v>401</v>
      </c>
      <c r="R15" s="20">
        <v>66.83</v>
      </c>
    </row>
    <row r="16" spans="1:23" ht="15" customHeight="1" x14ac:dyDescent="0.25">
      <c r="A16" s="78"/>
      <c r="B16" s="79"/>
      <c r="C16" s="24" t="s">
        <v>18</v>
      </c>
      <c r="D16" s="18">
        <v>47</v>
      </c>
      <c r="E16" s="19">
        <v>47</v>
      </c>
      <c r="F16" s="20">
        <v>100</v>
      </c>
      <c r="G16" s="19">
        <v>19</v>
      </c>
      <c r="H16" s="19">
        <v>8</v>
      </c>
      <c r="I16" s="19">
        <v>14</v>
      </c>
      <c r="J16" s="19">
        <v>0</v>
      </c>
      <c r="K16" s="19">
        <v>2</v>
      </c>
      <c r="L16" s="19">
        <v>0</v>
      </c>
      <c r="M16" s="19">
        <v>3</v>
      </c>
      <c r="N16" s="19">
        <v>1</v>
      </c>
      <c r="O16" s="19">
        <v>0</v>
      </c>
      <c r="P16" s="19">
        <v>47</v>
      </c>
      <c r="Q16" s="19">
        <v>307</v>
      </c>
      <c r="R16" s="20">
        <v>81.650000000000006</v>
      </c>
    </row>
    <row r="17" spans="1:20" s="4" customFormat="1" ht="15" customHeight="1" x14ac:dyDescent="0.25">
      <c r="A17" s="78"/>
      <c r="B17" s="79"/>
      <c r="C17" s="25" t="s">
        <v>19</v>
      </c>
      <c r="D17" s="21">
        <v>122</v>
      </c>
      <c r="E17" s="22">
        <v>122</v>
      </c>
      <c r="F17" s="23">
        <v>100</v>
      </c>
      <c r="G17" s="22">
        <v>29</v>
      </c>
      <c r="H17" s="22">
        <v>20</v>
      </c>
      <c r="I17" s="22">
        <v>31</v>
      </c>
      <c r="J17" s="22">
        <v>17</v>
      </c>
      <c r="K17" s="22">
        <v>5</v>
      </c>
      <c r="L17" s="22">
        <v>8</v>
      </c>
      <c r="M17" s="22">
        <v>9</v>
      </c>
      <c r="N17" s="22">
        <v>3</v>
      </c>
      <c r="O17" s="22">
        <v>0</v>
      </c>
      <c r="P17" s="22">
        <v>122</v>
      </c>
      <c r="Q17" s="22">
        <v>708</v>
      </c>
      <c r="R17" s="23">
        <v>72.540000000000006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18</v>
      </c>
      <c r="E18" s="19">
        <v>18</v>
      </c>
      <c r="F18" s="20">
        <v>100</v>
      </c>
      <c r="G18" s="19">
        <v>4</v>
      </c>
      <c r="H18" s="19">
        <v>4</v>
      </c>
      <c r="I18" s="19">
        <v>2</v>
      </c>
      <c r="J18" s="19">
        <v>5</v>
      </c>
      <c r="K18" s="19">
        <v>0</v>
      </c>
      <c r="L18" s="19">
        <v>3</v>
      </c>
      <c r="M18" s="19">
        <v>0</v>
      </c>
      <c r="N18" s="19">
        <v>0</v>
      </c>
      <c r="O18" s="19">
        <v>0</v>
      </c>
      <c r="P18" s="19">
        <v>18</v>
      </c>
      <c r="Q18" s="19">
        <v>106</v>
      </c>
      <c r="R18" s="20">
        <v>73.61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6</v>
      </c>
      <c r="E19" s="19">
        <v>6</v>
      </c>
      <c r="F19" s="20">
        <v>100</v>
      </c>
      <c r="G19" s="19">
        <v>2</v>
      </c>
      <c r="H19" s="19">
        <v>2</v>
      </c>
      <c r="I19" s="19">
        <v>0</v>
      </c>
      <c r="J19" s="19">
        <v>0</v>
      </c>
      <c r="K19" s="19">
        <v>0</v>
      </c>
      <c r="L19" s="19">
        <v>0</v>
      </c>
      <c r="M19" s="19">
        <v>2</v>
      </c>
      <c r="N19" s="19">
        <v>0</v>
      </c>
      <c r="O19" s="19">
        <v>0</v>
      </c>
      <c r="P19" s="19">
        <v>6</v>
      </c>
      <c r="Q19" s="19">
        <v>34</v>
      </c>
      <c r="R19" s="20">
        <v>70.83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24</v>
      </c>
      <c r="E20" s="22">
        <v>24</v>
      </c>
      <c r="F20" s="23">
        <v>100</v>
      </c>
      <c r="G20" s="22">
        <v>6</v>
      </c>
      <c r="H20" s="22">
        <v>6</v>
      </c>
      <c r="I20" s="22">
        <v>2</v>
      </c>
      <c r="J20" s="22">
        <v>5</v>
      </c>
      <c r="K20" s="22">
        <v>0</v>
      </c>
      <c r="L20" s="22">
        <v>3</v>
      </c>
      <c r="M20" s="22">
        <v>2</v>
      </c>
      <c r="N20" s="22">
        <v>0</v>
      </c>
      <c r="O20" s="22">
        <v>0</v>
      </c>
      <c r="P20" s="22">
        <v>24</v>
      </c>
      <c r="Q20" s="22">
        <v>140</v>
      </c>
      <c r="R20" s="23">
        <v>72.92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48</v>
      </c>
      <c r="E21" s="19">
        <v>48</v>
      </c>
      <c r="F21" s="20">
        <v>100</v>
      </c>
      <c r="G21" s="19">
        <v>8</v>
      </c>
      <c r="H21" s="19">
        <v>8</v>
      </c>
      <c r="I21" s="19">
        <v>12</v>
      </c>
      <c r="J21" s="19">
        <v>8</v>
      </c>
      <c r="K21" s="19">
        <v>5</v>
      </c>
      <c r="L21" s="19">
        <v>6</v>
      </c>
      <c r="M21" s="19">
        <v>1</v>
      </c>
      <c r="N21" s="19">
        <v>0</v>
      </c>
      <c r="O21" s="19">
        <v>0</v>
      </c>
      <c r="P21" s="19">
        <v>48</v>
      </c>
      <c r="Q21" s="19">
        <v>272</v>
      </c>
      <c r="R21" s="20">
        <v>70.83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52</v>
      </c>
      <c r="E22" s="19">
        <v>52</v>
      </c>
      <c r="F22" s="20">
        <v>100</v>
      </c>
      <c r="G22" s="19">
        <v>17</v>
      </c>
      <c r="H22" s="19">
        <v>15</v>
      </c>
      <c r="I22" s="19">
        <v>9</v>
      </c>
      <c r="J22" s="19">
        <v>4</v>
      </c>
      <c r="K22" s="19">
        <v>4</v>
      </c>
      <c r="L22" s="19">
        <v>0</v>
      </c>
      <c r="M22" s="19">
        <v>3</v>
      </c>
      <c r="N22" s="19">
        <v>0</v>
      </c>
      <c r="O22" s="19">
        <v>0</v>
      </c>
      <c r="P22" s="19">
        <v>52</v>
      </c>
      <c r="Q22" s="19">
        <v>337</v>
      </c>
      <c r="R22" s="20">
        <v>81.010000000000005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100</v>
      </c>
      <c r="E23" s="22">
        <v>100</v>
      </c>
      <c r="F23" s="23">
        <v>100</v>
      </c>
      <c r="G23" s="22">
        <v>25</v>
      </c>
      <c r="H23" s="22">
        <v>23</v>
      </c>
      <c r="I23" s="22">
        <v>21</v>
      </c>
      <c r="J23" s="22">
        <v>12</v>
      </c>
      <c r="K23" s="22">
        <v>9</v>
      </c>
      <c r="L23" s="22">
        <v>6</v>
      </c>
      <c r="M23" s="22">
        <v>4</v>
      </c>
      <c r="N23" s="22">
        <v>0</v>
      </c>
      <c r="O23" s="22">
        <v>0</v>
      </c>
      <c r="P23" s="22">
        <v>100</v>
      </c>
      <c r="Q23" s="22">
        <v>609</v>
      </c>
      <c r="R23" s="23">
        <v>76.13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20</v>
      </c>
      <c r="E24" s="19">
        <v>20</v>
      </c>
      <c r="F24" s="20">
        <v>100</v>
      </c>
      <c r="G24" s="19">
        <v>2</v>
      </c>
      <c r="H24" s="19">
        <v>3</v>
      </c>
      <c r="I24" s="19">
        <v>6</v>
      </c>
      <c r="J24" s="19">
        <v>3</v>
      </c>
      <c r="K24" s="19">
        <v>2</v>
      </c>
      <c r="L24" s="19">
        <v>0</v>
      </c>
      <c r="M24" s="19">
        <v>4</v>
      </c>
      <c r="N24" s="19">
        <v>0</v>
      </c>
      <c r="O24" s="19">
        <v>0</v>
      </c>
      <c r="P24" s="19">
        <v>20</v>
      </c>
      <c r="Q24" s="19">
        <v>104</v>
      </c>
      <c r="R24" s="20">
        <v>65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27</v>
      </c>
      <c r="E25" s="19">
        <v>27</v>
      </c>
      <c r="F25" s="20">
        <v>100</v>
      </c>
      <c r="G25" s="19">
        <v>0</v>
      </c>
      <c r="H25" s="19">
        <v>9</v>
      </c>
      <c r="I25" s="19">
        <v>5</v>
      </c>
      <c r="J25" s="19">
        <v>7</v>
      </c>
      <c r="K25" s="19">
        <v>4</v>
      </c>
      <c r="L25" s="19">
        <v>1</v>
      </c>
      <c r="M25" s="19">
        <v>0</v>
      </c>
      <c r="N25" s="19">
        <v>1</v>
      </c>
      <c r="O25" s="19">
        <v>0</v>
      </c>
      <c r="P25" s="19">
        <v>27</v>
      </c>
      <c r="Q25" s="19">
        <v>148</v>
      </c>
      <c r="R25" s="20">
        <v>68.52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47</v>
      </c>
      <c r="E26" s="22">
        <v>47</v>
      </c>
      <c r="F26" s="23">
        <v>100</v>
      </c>
      <c r="G26" s="22">
        <v>2</v>
      </c>
      <c r="H26" s="22">
        <v>12</v>
      </c>
      <c r="I26" s="22">
        <v>11</v>
      </c>
      <c r="J26" s="22">
        <v>10</v>
      </c>
      <c r="K26" s="22">
        <v>6</v>
      </c>
      <c r="L26" s="22">
        <v>1</v>
      </c>
      <c r="M26" s="22">
        <v>4</v>
      </c>
      <c r="N26" s="22">
        <v>1</v>
      </c>
      <c r="O26" s="22">
        <v>0</v>
      </c>
      <c r="P26" s="22">
        <v>47</v>
      </c>
      <c r="Q26" s="22">
        <v>252</v>
      </c>
      <c r="R26" s="23">
        <v>67.02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21</v>
      </c>
      <c r="E27" s="19">
        <v>21</v>
      </c>
      <c r="F27" s="20">
        <v>100</v>
      </c>
      <c r="G27" s="19">
        <v>2</v>
      </c>
      <c r="H27" s="19">
        <v>2</v>
      </c>
      <c r="I27" s="19">
        <v>4</v>
      </c>
      <c r="J27" s="19">
        <v>2</v>
      </c>
      <c r="K27" s="19">
        <v>4</v>
      </c>
      <c r="L27" s="19">
        <v>2</v>
      </c>
      <c r="M27" s="19">
        <v>5</v>
      </c>
      <c r="N27" s="19">
        <v>0</v>
      </c>
      <c r="O27" s="19">
        <v>0</v>
      </c>
      <c r="P27" s="19">
        <v>21</v>
      </c>
      <c r="Q27" s="19">
        <v>96</v>
      </c>
      <c r="R27" s="20">
        <v>57.14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15</v>
      </c>
      <c r="E28" s="19">
        <v>15</v>
      </c>
      <c r="F28" s="20">
        <v>100</v>
      </c>
      <c r="G28" s="19">
        <v>5</v>
      </c>
      <c r="H28" s="19">
        <v>3</v>
      </c>
      <c r="I28" s="19">
        <v>3</v>
      </c>
      <c r="J28" s="19">
        <v>1</v>
      </c>
      <c r="K28" s="19">
        <v>0</v>
      </c>
      <c r="L28" s="19">
        <v>0</v>
      </c>
      <c r="M28" s="19">
        <v>1</v>
      </c>
      <c r="N28" s="19">
        <v>2</v>
      </c>
      <c r="O28" s="19">
        <v>0</v>
      </c>
      <c r="P28" s="19">
        <v>15</v>
      </c>
      <c r="Q28" s="19">
        <v>88</v>
      </c>
      <c r="R28" s="20">
        <v>73.33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36</v>
      </c>
      <c r="E29" s="22">
        <v>36</v>
      </c>
      <c r="F29" s="23">
        <v>100</v>
      </c>
      <c r="G29" s="22">
        <v>7</v>
      </c>
      <c r="H29" s="22">
        <v>5</v>
      </c>
      <c r="I29" s="22">
        <v>7</v>
      </c>
      <c r="J29" s="22">
        <v>3</v>
      </c>
      <c r="K29" s="22">
        <v>4</v>
      </c>
      <c r="L29" s="22">
        <v>2</v>
      </c>
      <c r="M29" s="22">
        <v>6</v>
      </c>
      <c r="N29" s="22">
        <v>2</v>
      </c>
      <c r="O29" s="22">
        <v>0</v>
      </c>
      <c r="P29" s="22">
        <v>36</v>
      </c>
      <c r="Q29" s="22">
        <v>184</v>
      </c>
      <c r="R29" s="23">
        <v>63.89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19</v>
      </c>
      <c r="E30" s="19">
        <v>19</v>
      </c>
      <c r="F30" s="20">
        <v>100</v>
      </c>
      <c r="G30" s="19">
        <v>2</v>
      </c>
      <c r="H30" s="19">
        <v>1</v>
      </c>
      <c r="I30" s="19">
        <v>0</v>
      </c>
      <c r="J30" s="19">
        <v>3</v>
      </c>
      <c r="K30" s="19">
        <v>1</v>
      </c>
      <c r="L30" s="19">
        <v>4</v>
      </c>
      <c r="M30" s="19">
        <v>7</v>
      </c>
      <c r="N30" s="19">
        <v>1</v>
      </c>
      <c r="O30" s="19">
        <v>0</v>
      </c>
      <c r="P30" s="19">
        <v>19</v>
      </c>
      <c r="Q30" s="19">
        <v>69</v>
      </c>
      <c r="R30" s="20">
        <v>45.39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10</v>
      </c>
      <c r="E31" s="19">
        <v>10</v>
      </c>
      <c r="F31" s="20">
        <v>100</v>
      </c>
      <c r="G31" s="19">
        <v>0</v>
      </c>
      <c r="H31" s="19">
        <v>4</v>
      </c>
      <c r="I31" s="19">
        <v>1</v>
      </c>
      <c r="J31" s="19">
        <v>1</v>
      </c>
      <c r="K31" s="19">
        <v>0</v>
      </c>
      <c r="L31" s="19">
        <v>2</v>
      </c>
      <c r="M31" s="19">
        <v>1</v>
      </c>
      <c r="N31" s="19">
        <v>1</v>
      </c>
      <c r="O31" s="19">
        <v>0</v>
      </c>
      <c r="P31" s="19">
        <v>10</v>
      </c>
      <c r="Q31" s="19">
        <v>48</v>
      </c>
      <c r="R31" s="20">
        <v>60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29</v>
      </c>
      <c r="E32" s="22">
        <v>29</v>
      </c>
      <c r="F32" s="23">
        <v>100</v>
      </c>
      <c r="G32" s="22">
        <v>2</v>
      </c>
      <c r="H32" s="22">
        <v>5</v>
      </c>
      <c r="I32" s="22">
        <v>1</v>
      </c>
      <c r="J32" s="22">
        <v>4</v>
      </c>
      <c r="K32" s="22">
        <v>1</v>
      </c>
      <c r="L32" s="22">
        <v>6</v>
      </c>
      <c r="M32" s="22">
        <v>8</v>
      </c>
      <c r="N32" s="22">
        <v>2</v>
      </c>
      <c r="O32" s="22">
        <v>0</v>
      </c>
      <c r="P32" s="22">
        <v>29</v>
      </c>
      <c r="Q32" s="22">
        <v>117</v>
      </c>
      <c r="R32" s="23">
        <v>50.43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33</v>
      </c>
      <c r="E33" s="19">
        <v>33</v>
      </c>
      <c r="F33" s="20">
        <v>100</v>
      </c>
      <c r="G33" s="19">
        <v>4</v>
      </c>
      <c r="H33" s="19">
        <v>3</v>
      </c>
      <c r="I33" s="19">
        <v>5</v>
      </c>
      <c r="J33" s="19">
        <v>4</v>
      </c>
      <c r="K33" s="19">
        <v>9</v>
      </c>
      <c r="L33" s="19">
        <v>4</v>
      </c>
      <c r="M33" s="19">
        <v>4</v>
      </c>
      <c r="N33" s="19">
        <v>0</v>
      </c>
      <c r="O33" s="19">
        <v>0</v>
      </c>
      <c r="P33" s="19">
        <v>33</v>
      </c>
      <c r="Q33" s="19">
        <v>159</v>
      </c>
      <c r="R33" s="20">
        <v>60.23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26</v>
      </c>
      <c r="E34" s="19">
        <v>26</v>
      </c>
      <c r="F34" s="20">
        <v>100</v>
      </c>
      <c r="G34" s="19">
        <v>7</v>
      </c>
      <c r="H34" s="19">
        <v>4</v>
      </c>
      <c r="I34" s="19">
        <v>3</v>
      </c>
      <c r="J34" s="19">
        <v>5</v>
      </c>
      <c r="K34" s="19">
        <v>4</v>
      </c>
      <c r="L34" s="19">
        <v>3</v>
      </c>
      <c r="M34" s="19">
        <v>0</v>
      </c>
      <c r="N34" s="19">
        <v>0</v>
      </c>
      <c r="O34" s="19">
        <v>0</v>
      </c>
      <c r="P34" s="19">
        <v>26</v>
      </c>
      <c r="Q34" s="19">
        <v>152</v>
      </c>
      <c r="R34" s="20">
        <v>73.08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59</v>
      </c>
      <c r="E35" s="22">
        <v>59</v>
      </c>
      <c r="F35" s="23">
        <v>100</v>
      </c>
      <c r="G35" s="22">
        <v>11</v>
      </c>
      <c r="H35" s="22">
        <v>7</v>
      </c>
      <c r="I35" s="22">
        <v>8</v>
      </c>
      <c r="J35" s="22">
        <v>9</v>
      </c>
      <c r="K35" s="22">
        <v>13</v>
      </c>
      <c r="L35" s="22">
        <v>7</v>
      </c>
      <c r="M35" s="22">
        <v>4</v>
      </c>
      <c r="N35" s="22">
        <v>0</v>
      </c>
      <c r="O35" s="22">
        <v>0</v>
      </c>
      <c r="P35" s="22">
        <v>59</v>
      </c>
      <c r="Q35" s="22">
        <v>311</v>
      </c>
      <c r="R35" s="23">
        <v>65.89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62</v>
      </c>
      <c r="E36" s="19">
        <v>62</v>
      </c>
      <c r="F36" s="20">
        <v>100</v>
      </c>
      <c r="G36" s="19">
        <v>1</v>
      </c>
      <c r="H36" s="19">
        <v>1</v>
      </c>
      <c r="I36" s="19">
        <v>11</v>
      </c>
      <c r="J36" s="19">
        <v>4</v>
      </c>
      <c r="K36" s="19">
        <v>9</v>
      </c>
      <c r="L36" s="19">
        <v>6</v>
      </c>
      <c r="M36" s="19">
        <v>19</v>
      </c>
      <c r="N36" s="19">
        <v>11</v>
      </c>
      <c r="O36" s="19">
        <v>0</v>
      </c>
      <c r="P36" s="19">
        <v>62</v>
      </c>
      <c r="Q36" s="19">
        <v>204</v>
      </c>
      <c r="R36" s="20">
        <v>41.13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52</v>
      </c>
      <c r="E37" s="19">
        <v>52</v>
      </c>
      <c r="F37" s="20">
        <v>100</v>
      </c>
      <c r="G37" s="19">
        <v>10</v>
      </c>
      <c r="H37" s="19">
        <v>4</v>
      </c>
      <c r="I37" s="19">
        <v>8</v>
      </c>
      <c r="J37" s="19">
        <v>6</v>
      </c>
      <c r="K37" s="19">
        <v>4</v>
      </c>
      <c r="L37" s="19">
        <v>13</v>
      </c>
      <c r="M37" s="19">
        <v>7</v>
      </c>
      <c r="N37" s="19">
        <v>0</v>
      </c>
      <c r="O37" s="19">
        <v>0</v>
      </c>
      <c r="P37" s="19">
        <v>52</v>
      </c>
      <c r="Q37" s="19">
        <v>255</v>
      </c>
      <c r="R37" s="20">
        <v>61.3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114</v>
      </c>
      <c r="E38" s="22">
        <v>114</v>
      </c>
      <c r="F38" s="23">
        <v>100</v>
      </c>
      <c r="G38" s="22">
        <v>11</v>
      </c>
      <c r="H38" s="22">
        <v>5</v>
      </c>
      <c r="I38" s="22">
        <v>19</v>
      </c>
      <c r="J38" s="22">
        <v>10</v>
      </c>
      <c r="K38" s="22">
        <v>13</v>
      </c>
      <c r="L38" s="22">
        <v>19</v>
      </c>
      <c r="M38" s="22">
        <v>26</v>
      </c>
      <c r="N38" s="22">
        <v>11</v>
      </c>
      <c r="O38" s="22">
        <v>0</v>
      </c>
      <c r="P38" s="22">
        <v>114</v>
      </c>
      <c r="Q38" s="22">
        <v>459</v>
      </c>
      <c r="R38" s="23">
        <v>50.33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65</v>
      </c>
      <c r="E39" s="19">
        <v>65</v>
      </c>
      <c r="F39" s="20">
        <v>100</v>
      </c>
      <c r="G39" s="19">
        <v>0</v>
      </c>
      <c r="H39" s="19">
        <v>5</v>
      </c>
      <c r="I39" s="19">
        <v>9</v>
      </c>
      <c r="J39" s="19">
        <v>10</v>
      </c>
      <c r="K39" s="19">
        <v>6</v>
      </c>
      <c r="L39" s="19">
        <v>9</v>
      </c>
      <c r="M39" s="19">
        <v>20</v>
      </c>
      <c r="N39" s="19">
        <v>6</v>
      </c>
      <c r="O39" s="19">
        <v>0</v>
      </c>
      <c r="P39" s="19">
        <v>65</v>
      </c>
      <c r="Q39" s="19">
        <v>236</v>
      </c>
      <c r="R39" s="20">
        <v>45.38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46</v>
      </c>
      <c r="E40" s="19">
        <v>46</v>
      </c>
      <c r="F40" s="20">
        <v>100</v>
      </c>
      <c r="G40" s="19">
        <v>6</v>
      </c>
      <c r="H40" s="19">
        <v>11</v>
      </c>
      <c r="I40" s="19">
        <v>13</v>
      </c>
      <c r="J40" s="19">
        <v>7</v>
      </c>
      <c r="K40" s="19">
        <v>6</v>
      </c>
      <c r="L40" s="19">
        <v>0</v>
      </c>
      <c r="M40" s="19">
        <v>0</v>
      </c>
      <c r="N40" s="19">
        <v>3</v>
      </c>
      <c r="O40" s="19">
        <v>0</v>
      </c>
      <c r="P40" s="19">
        <v>46</v>
      </c>
      <c r="Q40" s="19">
        <v>265</v>
      </c>
      <c r="R40" s="20">
        <v>72.010000000000005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111</v>
      </c>
      <c r="E41" s="22">
        <v>111</v>
      </c>
      <c r="F41" s="23">
        <v>100</v>
      </c>
      <c r="G41" s="22">
        <v>6</v>
      </c>
      <c r="H41" s="22">
        <v>16</v>
      </c>
      <c r="I41" s="22">
        <v>22</v>
      </c>
      <c r="J41" s="22">
        <v>17</v>
      </c>
      <c r="K41" s="22">
        <v>12</v>
      </c>
      <c r="L41" s="22">
        <v>9</v>
      </c>
      <c r="M41" s="22">
        <v>20</v>
      </c>
      <c r="N41" s="22">
        <v>9</v>
      </c>
      <c r="O41" s="22">
        <v>0</v>
      </c>
      <c r="P41" s="22">
        <v>111</v>
      </c>
      <c r="Q41" s="22">
        <v>501</v>
      </c>
      <c r="R41" s="23">
        <v>56.42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5</v>
      </c>
      <c r="E42" s="19">
        <v>5</v>
      </c>
      <c r="F42" s="20">
        <v>100</v>
      </c>
      <c r="G42" s="19">
        <v>1</v>
      </c>
      <c r="H42" s="19">
        <v>0</v>
      </c>
      <c r="I42" s="19">
        <v>1</v>
      </c>
      <c r="J42" s="19">
        <v>1</v>
      </c>
      <c r="K42" s="19">
        <v>1</v>
      </c>
      <c r="L42" s="19">
        <v>1</v>
      </c>
      <c r="M42" s="19">
        <v>0</v>
      </c>
      <c r="N42" s="19">
        <v>0</v>
      </c>
      <c r="O42" s="19">
        <v>0</v>
      </c>
      <c r="P42" s="19">
        <v>5</v>
      </c>
      <c r="Q42" s="19">
        <v>26</v>
      </c>
      <c r="R42" s="20">
        <v>65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11</v>
      </c>
      <c r="E43" s="19">
        <v>11</v>
      </c>
      <c r="F43" s="20">
        <v>100</v>
      </c>
      <c r="G43" s="19">
        <v>6</v>
      </c>
      <c r="H43" s="19">
        <v>1</v>
      </c>
      <c r="I43" s="19">
        <v>0</v>
      </c>
      <c r="J43" s="19">
        <v>1</v>
      </c>
      <c r="K43" s="19">
        <v>1</v>
      </c>
      <c r="L43" s="19">
        <v>0</v>
      </c>
      <c r="M43" s="19">
        <v>2</v>
      </c>
      <c r="N43" s="19">
        <v>0</v>
      </c>
      <c r="O43" s="19">
        <v>0</v>
      </c>
      <c r="P43" s="19">
        <v>11</v>
      </c>
      <c r="Q43" s="19">
        <v>68</v>
      </c>
      <c r="R43" s="20">
        <v>77.27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16</v>
      </c>
      <c r="E44" s="22">
        <v>16</v>
      </c>
      <c r="F44" s="23">
        <v>100</v>
      </c>
      <c r="G44" s="22">
        <v>7</v>
      </c>
      <c r="H44" s="22">
        <v>1</v>
      </c>
      <c r="I44" s="22">
        <v>1</v>
      </c>
      <c r="J44" s="22">
        <v>2</v>
      </c>
      <c r="K44" s="22">
        <v>2</v>
      </c>
      <c r="L44" s="22">
        <v>1</v>
      </c>
      <c r="M44" s="22">
        <v>2</v>
      </c>
      <c r="N44" s="22">
        <v>0</v>
      </c>
      <c r="O44" s="22">
        <v>0</v>
      </c>
      <c r="P44" s="22">
        <v>16</v>
      </c>
      <c r="Q44" s="22">
        <v>94</v>
      </c>
      <c r="R44" s="23">
        <v>73.44</v>
      </c>
      <c r="T44" s="5"/>
    </row>
    <row r="45" spans="1:20" s="4" customFormat="1" ht="15" customHeight="1" x14ac:dyDescent="0.25">
      <c r="A45" s="78">
        <v>13</v>
      </c>
      <c r="B45" s="79" t="s">
        <v>49</v>
      </c>
      <c r="C45" s="24" t="s">
        <v>17</v>
      </c>
      <c r="D45" s="18">
        <v>1</v>
      </c>
      <c r="E45" s="19">
        <v>1</v>
      </c>
      <c r="F45" s="20">
        <v>100</v>
      </c>
      <c r="G45" s="19">
        <v>0</v>
      </c>
      <c r="H45" s="19">
        <v>0</v>
      </c>
      <c r="I45" s="19">
        <v>0</v>
      </c>
      <c r="J45" s="19">
        <v>0</v>
      </c>
      <c r="K45" s="19">
        <v>1</v>
      </c>
      <c r="L45" s="19">
        <v>0</v>
      </c>
      <c r="M45" s="19">
        <v>0</v>
      </c>
      <c r="N45" s="19">
        <v>0</v>
      </c>
      <c r="O45" s="19">
        <v>0</v>
      </c>
      <c r="P45" s="19">
        <v>1</v>
      </c>
      <c r="Q45" s="19">
        <v>4</v>
      </c>
      <c r="R45" s="20">
        <v>50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8</v>
      </c>
      <c r="E46" s="19">
        <v>8</v>
      </c>
      <c r="F46" s="20">
        <v>100</v>
      </c>
      <c r="G46" s="19">
        <v>0</v>
      </c>
      <c r="H46" s="19">
        <v>3</v>
      </c>
      <c r="I46" s="19">
        <v>0</v>
      </c>
      <c r="J46" s="19">
        <v>5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8</v>
      </c>
      <c r="Q46" s="19">
        <v>46</v>
      </c>
      <c r="R46" s="20">
        <v>71.88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9</v>
      </c>
      <c r="E47" s="22">
        <v>9</v>
      </c>
      <c r="F47" s="23">
        <v>100</v>
      </c>
      <c r="G47" s="22">
        <v>0</v>
      </c>
      <c r="H47" s="22">
        <v>3</v>
      </c>
      <c r="I47" s="22">
        <v>0</v>
      </c>
      <c r="J47" s="22">
        <v>5</v>
      </c>
      <c r="K47" s="22">
        <v>1</v>
      </c>
      <c r="L47" s="22">
        <v>0</v>
      </c>
      <c r="M47" s="22">
        <v>0</v>
      </c>
      <c r="N47" s="22">
        <v>0</v>
      </c>
      <c r="O47" s="22">
        <v>0</v>
      </c>
      <c r="P47" s="22">
        <v>9</v>
      </c>
      <c r="Q47" s="22">
        <v>50</v>
      </c>
      <c r="R47" s="23">
        <v>69.44</v>
      </c>
      <c r="T47" s="5"/>
    </row>
    <row r="48" spans="1:20" s="4" customFormat="1" ht="15" customHeight="1" x14ac:dyDescent="0.25">
      <c r="A48" s="78">
        <v>14</v>
      </c>
      <c r="B48" s="79" t="s">
        <v>50</v>
      </c>
      <c r="C48" s="24" t="s">
        <v>17</v>
      </c>
      <c r="D48" s="18">
        <v>26</v>
      </c>
      <c r="E48" s="19">
        <v>26</v>
      </c>
      <c r="F48" s="20">
        <v>100</v>
      </c>
      <c r="G48" s="19">
        <v>4</v>
      </c>
      <c r="H48" s="19">
        <v>1</v>
      </c>
      <c r="I48" s="19">
        <v>2</v>
      </c>
      <c r="J48" s="19">
        <v>10</v>
      </c>
      <c r="K48" s="19">
        <v>0</v>
      </c>
      <c r="L48" s="19">
        <v>2</v>
      </c>
      <c r="M48" s="19">
        <v>4</v>
      </c>
      <c r="N48" s="19">
        <v>3</v>
      </c>
      <c r="O48" s="19">
        <v>0</v>
      </c>
      <c r="P48" s="19">
        <v>26</v>
      </c>
      <c r="Q48" s="19">
        <v>118</v>
      </c>
      <c r="R48" s="20">
        <v>56.73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22</v>
      </c>
      <c r="E49" s="19">
        <v>22</v>
      </c>
      <c r="F49" s="20">
        <v>100</v>
      </c>
      <c r="G49" s="19">
        <v>5</v>
      </c>
      <c r="H49" s="19">
        <v>2</v>
      </c>
      <c r="I49" s="19">
        <v>4</v>
      </c>
      <c r="J49" s="19">
        <v>4</v>
      </c>
      <c r="K49" s="19">
        <v>3</v>
      </c>
      <c r="L49" s="19">
        <v>1</v>
      </c>
      <c r="M49" s="19">
        <v>2</v>
      </c>
      <c r="N49" s="19">
        <v>1</v>
      </c>
      <c r="O49" s="19">
        <v>0</v>
      </c>
      <c r="P49" s="19">
        <v>22</v>
      </c>
      <c r="Q49" s="19">
        <v>118</v>
      </c>
      <c r="R49" s="20">
        <v>67.05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48</v>
      </c>
      <c r="E50" s="22">
        <v>48</v>
      </c>
      <c r="F50" s="23">
        <v>100</v>
      </c>
      <c r="G50" s="22">
        <v>9</v>
      </c>
      <c r="H50" s="22">
        <v>3</v>
      </c>
      <c r="I50" s="22">
        <v>6</v>
      </c>
      <c r="J50" s="22">
        <v>14</v>
      </c>
      <c r="K50" s="22">
        <v>3</v>
      </c>
      <c r="L50" s="22">
        <v>3</v>
      </c>
      <c r="M50" s="22">
        <v>6</v>
      </c>
      <c r="N50" s="22">
        <v>4</v>
      </c>
      <c r="O50" s="22">
        <v>0</v>
      </c>
      <c r="P50" s="22">
        <v>48</v>
      </c>
      <c r="Q50" s="22">
        <v>236</v>
      </c>
      <c r="R50" s="23">
        <v>61.46</v>
      </c>
      <c r="T50" s="5"/>
    </row>
    <row r="51" spans="1:20" s="4" customFormat="1" ht="15" customHeight="1" x14ac:dyDescent="0.25">
      <c r="A51" s="78">
        <v>15</v>
      </c>
      <c r="B51" s="79" t="s">
        <v>51</v>
      </c>
      <c r="C51" s="24" t="s">
        <v>17</v>
      </c>
      <c r="D51" s="18">
        <v>8</v>
      </c>
      <c r="E51" s="19">
        <v>8</v>
      </c>
      <c r="F51" s="20">
        <v>100</v>
      </c>
      <c r="G51" s="19">
        <v>0</v>
      </c>
      <c r="H51" s="19">
        <v>2</v>
      </c>
      <c r="I51" s="19">
        <v>0</v>
      </c>
      <c r="J51" s="19">
        <v>0</v>
      </c>
      <c r="K51" s="19">
        <v>0</v>
      </c>
      <c r="L51" s="19">
        <v>4</v>
      </c>
      <c r="M51" s="19">
        <v>2</v>
      </c>
      <c r="N51" s="19">
        <v>0</v>
      </c>
      <c r="O51" s="19">
        <v>0</v>
      </c>
      <c r="P51" s="19">
        <v>8</v>
      </c>
      <c r="Q51" s="19">
        <v>30</v>
      </c>
      <c r="R51" s="20">
        <v>46.88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2</v>
      </c>
      <c r="E52" s="19">
        <v>2</v>
      </c>
      <c r="F52" s="20">
        <v>100</v>
      </c>
      <c r="G52" s="19">
        <v>0</v>
      </c>
      <c r="H52" s="19">
        <v>0</v>
      </c>
      <c r="I52" s="19">
        <v>0</v>
      </c>
      <c r="J52" s="19">
        <v>1</v>
      </c>
      <c r="K52" s="19">
        <v>0</v>
      </c>
      <c r="L52" s="19">
        <v>1</v>
      </c>
      <c r="M52" s="19">
        <v>0</v>
      </c>
      <c r="N52" s="19">
        <v>0</v>
      </c>
      <c r="O52" s="19">
        <v>0</v>
      </c>
      <c r="P52" s="19">
        <v>2</v>
      </c>
      <c r="Q52" s="19">
        <v>8</v>
      </c>
      <c r="R52" s="20">
        <v>50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10</v>
      </c>
      <c r="E53" s="22">
        <v>10</v>
      </c>
      <c r="F53" s="23">
        <v>100</v>
      </c>
      <c r="G53" s="22">
        <v>0</v>
      </c>
      <c r="H53" s="22">
        <v>2</v>
      </c>
      <c r="I53" s="22">
        <v>0</v>
      </c>
      <c r="J53" s="22">
        <v>1</v>
      </c>
      <c r="K53" s="22">
        <v>0</v>
      </c>
      <c r="L53" s="22">
        <v>5</v>
      </c>
      <c r="M53" s="22">
        <v>2</v>
      </c>
      <c r="N53" s="22">
        <v>0</v>
      </c>
      <c r="O53" s="22">
        <v>0</v>
      </c>
      <c r="P53" s="22">
        <v>10</v>
      </c>
      <c r="Q53" s="22">
        <v>38</v>
      </c>
      <c r="R53" s="23">
        <v>47.5</v>
      </c>
      <c r="T53" s="5"/>
    </row>
    <row r="54" spans="1:20" s="4" customFormat="1" ht="15" customHeight="1" x14ac:dyDescent="0.25">
      <c r="A54" s="78">
        <v>16</v>
      </c>
      <c r="B54" s="79" t="s">
        <v>52</v>
      </c>
      <c r="C54" s="24" t="s">
        <v>17</v>
      </c>
      <c r="D54" s="18">
        <v>45</v>
      </c>
      <c r="E54" s="19">
        <v>45</v>
      </c>
      <c r="F54" s="20">
        <v>100</v>
      </c>
      <c r="G54" s="19">
        <v>12</v>
      </c>
      <c r="H54" s="19">
        <v>8</v>
      </c>
      <c r="I54" s="19">
        <v>8</v>
      </c>
      <c r="J54" s="19">
        <v>4</v>
      </c>
      <c r="K54" s="19">
        <v>4</v>
      </c>
      <c r="L54" s="19">
        <v>6</v>
      </c>
      <c r="M54" s="19">
        <v>2</v>
      </c>
      <c r="N54" s="19">
        <v>1</v>
      </c>
      <c r="O54" s="19">
        <v>0</v>
      </c>
      <c r="P54" s="19">
        <v>45</v>
      </c>
      <c r="Q54" s="19">
        <v>259</v>
      </c>
      <c r="R54" s="20">
        <v>71.94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48</v>
      </c>
      <c r="E55" s="19">
        <v>48</v>
      </c>
      <c r="F55" s="20">
        <v>100</v>
      </c>
      <c r="G55" s="19">
        <v>21</v>
      </c>
      <c r="H55" s="19">
        <v>10</v>
      </c>
      <c r="I55" s="19">
        <v>5</v>
      </c>
      <c r="J55" s="19">
        <v>1</v>
      </c>
      <c r="K55" s="19">
        <v>4</v>
      </c>
      <c r="L55" s="19">
        <v>4</v>
      </c>
      <c r="M55" s="19">
        <v>2</v>
      </c>
      <c r="N55" s="19">
        <v>1</v>
      </c>
      <c r="O55" s="19">
        <v>0</v>
      </c>
      <c r="P55" s="19">
        <v>48</v>
      </c>
      <c r="Q55" s="19">
        <v>306</v>
      </c>
      <c r="R55" s="20">
        <v>79.69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93</v>
      </c>
      <c r="E56" s="22">
        <v>93</v>
      </c>
      <c r="F56" s="23">
        <v>100</v>
      </c>
      <c r="G56" s="22">
        <v>33</v>
      </c>
      <c r="H56" s="22">
        <v>18</v>
      </c>
      <c r="I56" s="22">
        <v>13</v>
      </c>
      <c r="J56" s="22">
        <v>5</v>
      </c>
      <c r="K56" s="22">
        <v>8</v>
      </c>
      <c r="L56" s="22">
        <v>10</v>
      </c>
      <c r="M56" s="22">
        <v>4</v>
      </c>
      <c r="N56" s="22">
        <v>2</v>
      </c>
      <c r="O56" s="22">
        <v>0</v>
      </c>
      <c r="P56" s="22">
        <v>93</v>
      </c>
      <c r="Q56" s="22">
        <v>565</v>
      </c>
      <c r="R56" s="23">
        <v>75.94</v>
      </c>
      <c r="T56" s="5"/>
    </row>
    <row r="57" spans="1:20" s="4" customFormat="1" ht="15" customHeight="1" x14ac:dyDescent="0.25">
      <c r="A57" s="78">
        <v>17</v>
      </c>
      <c r="B57" s="79" t="s">
        <v>53</v>
      </c>
      <c r="C57" s="24" t="s">
        <v>17</v>
      </c>
      <c r="D57" s="18">
        <v>40</v>
      </c>
      <c r="E57" s="19">
        <v>40</v>
      </c>
      <c r="F57" s="20">
        <v>100</v>
      </c>
      <c r="G57" s="19">
        <v>6</v>
      </c>
      <c r="H57" s="19">
        <v>7</v>
      </c>
      <c r="I57" s="19">
        <v>4</v>
      </c>
      <c r="J57" s="19">
        <v>4</v>
      </c>
      <c r="K57" s="19">
        <v>0</v>
      </c>
      <c r="L57" s="19">
        <v>6</v>
      </c>
      <c r="M57" s="19">
        <v>7</v>
      </c>
      <c r="N57" s="19">
        <v>6</v>
      </c>
      <c r="O57" s="19">
        <v>0</v>
      </c>
      <c r="P57" s="19">
        <v>40</v>
      </c>
      <c r="Q57" s="19">
        <v>179</v>
      </c>
      <c r="R57" s="20">
        <v>55.94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35</v>
      </c>
      <c r="E58" s="19">
        <v>35</v>
      </c>
      <c r="F58" s="20">
        <v>100</v>
      </c>
      <c r="G58" s="19">
        <v>10</v>
      </c>
      <c r="H58" s="19">
        <v>11</v>
      </c>
      <c r="I58" s="19">
        <v>3</v>
      </c>
      <c r="J58" s="19">
        <v>7</v>
      </c>
      <c r="K58" s="19">
        <v>0</v>
      </c>
      <c r="L58" s="19">
        <v>1</v>
      </c>
      <c r="M58" s="19">
        <v>3</v>
      </c>
      <c r="N58" s="19">
        <v>0</v>
      </c>
      <c r="O58" s="19">
        <v>0</v>
      </c>
      <c r="P58" s="19">
        <v>35</v>
      </c>
      <c r="Q58" s="19">
        <v>219</v>
      </c>
      <c r="R58" s="20">
        <v>78.209999999999994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75</v>
      </c>
      <c r="E59" s="22">
        <v>75</v>
      </c>
      <c r="F59" s="23">
        <v>100</v>
      </c>
      <c r="G59" s="22">
        <v>16</v>
      </c>
      <c r="H59" s="22">
        <v>18</v>
      </c>
      <c r="I59" s="22">
        <v>7</v>
      </c>
      <c r="J59" s="22">
        <v>11</v>
      </c>
      <c r="K59" s="22">
        <v>0</v>
      </c>
      <c r="L59" s="22">
        <v>7</v>
      </c>
      <c r="M59" s="22">
        <v>10</v>
      </c>
      <c r="N59" s="22">
        <v>6</v>
      </c>
      <c r="O59" s="22">
        <v>0</v>
      </c>
      <c r="P59" s="22">
        <v>75</v>
      </c>
      <c r="Q59" s="22">
        <v>398</v>
      </c>
      <c r="R59" s="23">
        <v>66.33</v>
      </c>
      <c r="T59" s="5"/>
    </row>
    <row r="60" spans="1:20" s="4" customFormat="1" ht="15" customHeight="1" x14ac:dyDescent="0.25">
      <c r="A60" s="78">
        <v>18</v>
      </c>
      <c r="B60" s="79" t="s">
        <v>54</v>
      </c>
      <c r="C60" s="24" t="s">
        <v>17</v>
      </c>
      <c r="D60" s="18">
        <v>22</v>
      </c>
      <c r="E60" s="19">
        <v>22</v>
      </c>
      <c r="F60" s="20">
        <v>100</v>
      </c>
      <c r="G60" s="19">
        <v>9</v>
      </c>
      <c r="H60" s="19">
        <v>5</v>
      </c>
      <c r="I60" s="19">
        <v>3</v>
      </c>
      <c r="J60" s="19">
        <v>1</v>
      </c>
      <c r="K60" s="19">
        <v>3</v>
      </c>
      <c r="L60" s="19">
        <v>1</v>
      </c>
      <c r="M60" s="19">
        <v>0</v>
      </c>
      <c r="N60" s="19">
        <v>0</v>
      </c>
      <c r="O60" s="19">
        <v>0</v>
      </c>
      <c r="P60" s="19">
        <v>22</v>
      </c>
      <c r="Q60" s="19">
        <v>145</v>
      </c>
      <c r="R60" s="20">
        <v>82.39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12</v>
      </c>
      <c r="E61" s="19">
        <v>12</v>
      </c>
      <c r="F61" s="20">
        <v>100</v>
      </c>
      <c r="G61" s="19">
        <v>7</v>
      </c>
      <c r="H61" s="19">
        <v>1</v>
      </c>
      <c r="I61" s="19">
        <v>3</v>
      </c>
      <c r="J61" s="19">
        <v>0</v>
      </c>
      <c r="K61" s="19">
        <v>0</v>
      </c>
      <c r="L61" s="19">
        <v>1</v>
      </c>
      <c r="M61" s="19">
        <v>0</v>
      </c>
      <c r="N61" s="19">
        <v>0</v>
      </c>
      <c r="O61" s="19">
        <v>0</v>
      </c>
      <c r="P61" s="19">
        <v>12</v>
      </c>
      <c r="Q61" s="19">
        <v>84</v>
      </c>
      <c r="R61" s="20">
        <v>87.5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34</v>
      </c>
      <c r="E62" s="22">
        <v>34</v>
      </c>
      <c r="F62" s="23">
        <v>100</v>
      </c>
      <c r="G62" s="22">
        <v>16</v>
      </c>
      <c r="H62" s="22">
        <v>6</v>
      </c>
      <c r="I62" s="22">
        <v>6</v>
      </c>
      <c r="J62" s="22">
        <v>1</v>
      </c>
      <c r="K62" s="22">
        <v>3</v>
      </c>
      <c r="L62" s="22">
        <v>2</v>
      </c>
      <c r="M62" s="22">
        <v>0</v>
      </c>
      <c r="N62" s="22">
        <v>0</v>
      </c>
      <c r="O62" s="22">
        <v>0</v>
      </c>
      <c r="P62" s="22">
        <v>34</v>
      </c>
      <c r="Q62" s="22">
        <v>229</v>
      </c>
      <c r="R62" s="23">
        <v>84.19</v>
      </c>
      <c r="T62" s="5"/>
    </row>
    <row r="63" spans="1:20" s="4" customFormat="1" ht="15" customHeight="1" x14ac:dyDescent="0.25">
      <c r="A63" s="78">
        <v>19</v>
      </c>
      <c r="B63" s="79" t="s">
        <v>55</v>
      </c>
      <c r="C63" s="24" t="s">
        <v>17</v>
      </c>
      <c r="D63" s="18">
        <v>21</v>
      </c>
      <c r="E63" s="19">
        <v>21</v>
      </c>
      <c r="F63" s="20">
        <v>100</v>
      </c>
      <c r="G63" s="19">
        <v>4</v>
      </c>
      <c r="H63" s="19">
        <v>11</v>
      </c>
      <c r="I63" s="19">
        <v>0</v>
      </c>
      <c r="J63" s="19">
        <v>3</v>
      </c>
      <c r="K63" s="19">
        <v>0</v>
      </c>
      <c r="L63" s="19">
        <v>2</v>
      </c>
      <c r="M63" s="19">
        <v>1</v>
      </c>
      <c r="N63" s="19">
        <v>0</v>
      </c>
      <c r="O63" s="19">
        <v>0</v>
      </c>
      <c r="P63" s="19">
        <v>21</v>
      </c>
      <c r="Q63" s="19">
        <v>132</v>
      </c>
      <c r="R63" s="20">
        <v>78.569999999999993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20</v>
      </c>
      <c r="E64" s="19">
        <v>20</v>
      </c>
      <c r="F64" s="20">
        <v>100</v>
      </c>
      <c r="G64" s="19">
        <v>11</v>
      </c>
      <c r="H64" s="19">
        <v>6</v>
      </c>
      <c r="I64" s="19">
        <v>0</v>
      </c>
      <c r="J64" s="19">
        <v>3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20</v>
      </c>
      <c r="Q64" s="19">
        <v>145</v>
      </c>
      <c r="R64" s="20">
        <v>90.63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41</v>
      </c>
      <c r="E65" s="22">
        <v>41</v>
      </c>
      <c r="F65" s="23">
        <v>100</v>
      </c>
      <c r="G65" s="22">
        <v>15</v>
      </c>
      <c r="H65" s="22">
        <v>17</v>
      </c>
      <c r="I65" s="22">
        <v>0</v>
      </c>
      <c r="J65" s="22">
        <v>6</v>
      </c>
      <c r="K65" s="22">
        <v>0</v>
      </c>
      <c r="L65" s="22">
        <v>2</v>
      </c>
      <c r="M65" s="22">
        <v>1</v>
      </c>
      <c r="N65" s="22">
        <v>0</v>
      </c>
      <c r="O65" s="22">
        <v>0</v>
      </c>
      <c r="P65" s="22">
        <v>41</v>
      </c>
      <c r="Q65" s="22">
        <v>277</v>
      </c>
      <c r="R65" s="23">
        <v>84.45</v>
      </c>
      <c r="T65" s="5"/>
    </row>
    <row r="66" spans="1:20" s="4" customFormat="1" ht="15" customHeight="1" x14ac:dyDescent="0.25">
      <c r="A66" s="78">
        <v>20</v>
      </c>
      <c r="B66" s="79" t="s">
        <v>56</v>
      </c>
      <c r="C66" s="24" t="s">
        <v>17</v>
      </c>
      <c r="D66" s="18">
        <v>18</v>
      </c>
      <c r="E66" s="19">
        <v>18</v>
      </c>
      <c r="F66" s="20">
        <v>100</v>
      </c>
      <c r="G66" s="19">
        <v>3</v>
      </c>
      <c r="H66" s="19">
        <v>5</v>
      </c>
      <c r="I66" s="19">
        <v>1</v>
      </c>
      <c r="J66" s="19">
        <v>1</v>
      </c>
      <c r="K66" s="19">
        <v>2</v>
      </c>
      <c r="L66" s="19">
        <v>4</v>
      </c>
      <c r="M66" s="19">
        <v>2</v>
      </c>
      <c r="N66" s="19">
        <v>0</v>
      </c>
      <c r="O66" s="19">
        <v>0</v>
      </c>
      <c r="P66" s="19">
        <v>18</v>
      </c>
      <c r="Q66" s="19">
        <v>94</v>
      </c>
      <c r="R66" s="20">
        <v>65.28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17</v>
      </c>
      <c r="E67" s="19">
        <v>17</v>
      </c>
      <c r="F67" s="20">
        <v>100</v>
      </c>
      <c r="G67" s="19">
        <v>6</v>
      </c>
      <c r="H67" s="19">
        <v>2</v>
      </c>
      <c r="I67" s="19">
        <v>4</v>
      </c>
      <c r="J67" s="19">
        <v>4</v>
      </c>
      <c r="K67" s="19">
        <v>1</v>
      </c>
      <c r="L67" s="19">
        <v>0</v>
      </c>
      <c r="M67" s="19">
        <v>0</v>
      </c>
      <c r="N67" s="19">
        <v>0</v>
      </c>
      <c r="O67" s="19">
        <v>0</v>
      </c>
      <c r="P67" s="19">
        <v>17</v>
      </c>
      <c r="Q67" s="19">
        <v>110</v>
      </c>
      <c r="R67" s="20">
        <v>80.88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35</v>
      </c>
      <c r="E68" s="22">
        <v>35</v>
      </c>
      <c r="F68" s="23">
        <v>100</v>
      </c>
      <c r="G68" s="22">
        <v>9</v>
      </c>
      <c r="H68" s="22">
        <v>7</v>
      </c>
      <c r="I68" s="22">
        <v>5</v>
      </c>
      <c r="J68" s="22">
        <v>5</v>
      </c>
      <c r="K68" s="22">
        <v>3</v>
      </c>
      <c r="L68" s="22">
        <v>4</v>
      </c>
      <c r="M68" s="22">
        <v>2</v>
      </c>
      <c r="N68" s="22">
        <v>0</v>
      </c>
      <c r="O68" s="22">
        <v>0</v>
      </c>
      <c r="P68" s="22">
        <v>35</v>
      </c>
      <c r="Q68" s="22">
        <v>204</v>
      </c>
      <c r="R68" s="23">
        <v>72.86</v>
      </c>
      <c r="T68" s="5"/>
    </row>
    <row r="69" spans="1:20" s="4" customFormat="1" ht="15" customHeight="1" x14ac:dyDescent="0.25">
      <c r="A69" s="78">
        <v>21</v>
      </c>
      <c r="B69" s="79" t="s">
        <v>57</v>
      </c>
      <c r="C69" s="24" t="s">
        <v>17</v>
      </c>
      <c r="D69" s="18">
        <v>11</v>
      </c>
      <c r="E69" s="19">
        <v>11</v>
      </c>
      <c r="F69" s="20">
        <v>100</v>
      </c>
      <c r="G69" s="19">
        <v>0</v>
      </c>
      <c r="H69" s="19">
        <v>0</v>
      </c>
      <c r="I69" s="19">
        <v>0</v>
      </c>
      <c r="J69" s="19">
        <v>0</v>
      </c>
      <c r="K69" s="19">
        <v>1</v>
      </c>
      <c r="L69" s="19">
        <v>2</v>
      </c>
      <c r="M69" s="19">
        <v>4</v>
      </c>
      <c r="N69" s="19">
        <v>4</v>
      </c>
      <c r="O69" s="19">
        <v>0</v>
      </c>
      <c r="P69" s="19">
        <v>11</v>
      </c>
      <c r="Q69" s="19">
        <v>22</v>
      </c>
      <c r="R69" s="20">
        <v>25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11</v>
      </c>
      <c r="E70" s="19">
        <v>11</v>
      </c>
      <c r="F70" s="20">
        <v>100</v>
      </c>
      <c r="G70" s="19">
        <v>0</v>
      </c>
      <c r="H70" s="19">
        <v>2</v>
      </c>
      <c r="I70" s="19">
        <v>2</v>
      </c>
      <c r="J70" s="19">
        <v>3</v>
      </c>
      <c r="K70" s="19">
        <v>2</v>
      </c>
      <c r="L70" s="19">
        <v>1</v>
      </c>
      <c r="M70" s="19">
        <v>1</v>
      </c>
      <c r="N70" s="19">
        <v>0</v>
      </c>
      <c r="O70" s="19">
        <v>0</v>
      </c>
      <c r="P70" s="19">
        <v>11</v>
      </c>
      <c r="Q70" s="19">
        <v>54</v>
      </c>
      <c r="R70" s="20">
        <v>61.36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22</v>
      </c>
      <c r="E71" s="22">
        <v>22</v>
      </c>
      <c r="F71" s="23">
        <v>100</v>
      </c>
      <c r="G71" s="22">
        <v>0</v>
      </c>
      <c r="H71" s="22">
        <v>2</v>
      </c>
      <c r="I71" s="22">
        <v>2</v>
      </c>
      <c r="J71" s="22">
        <v>3</v>
      </c>
      <c r="K71" s="22">
        <v>3</v>
      </c>
      <c r="L71" s="22">
        <v>3</v>
      </c>
      <c r="M71" s="22">
        <v>5</v>
      </c>
      <c r="N71" s="22">
        <v>4</v>
      </c>
      <c r="O71" s="22">
        <v>0</v>
      </c>
      <c r="P71" s="22">
        <v>22</v>
      </c>
      <c r="Q71" s="22">
        <v>76</v>
      </c>
      <c r="R71" s="23">
        <v>43.18</v>
      </c>
      <c r="T71" s="5"/>
    </row>
    <row r="72" spans="1:20" s="4" customFormat="1" ht="15" customHeight="1" x14ac:dyDescent="0.25">
      <c r="A72" s="78">
        <v>22</v>
      </c>
      <c r="B72" s="79" t="s">
        <v>58</v>
      </c>
      <c r="C72" s="24" t="s">
        <v>17</v>
      </c>
      <c r="D72" s="18">
        <v>6</v>
      </c>
      <c r="E72" s="19">
        <v>6</v>
      </c>
      <c r="F72" s="20">
        <v>100</v>
      </c>
      <c r="G72" s="19">
        <v>3</v>
      </c>
      <c r="H72" s="19">
        <v>0</v>
      </c>
      <c r="I72" s="19">
        <v>0</v>
      </c>
      <c r="J72" s="19">
        <v>0</v>
      </c>
      <c r="K72" s="19">
        <v>2</v>
      </c>
      <c r="L72" s="19">
        <v>0</v>
      </c>
      <c r="M72" s="19">
        <v>1</v>
      </c>
      <c r="N72" s="19">
        <v>0</v>
      </c>
      <c r="O72" s="19">
        <v>0</v>
      </c>
      <c r="P72" s="19">
        <v>6</v>
      </c>
      <c r="Q72" s="19">
        <v>34</v>
      </c>
      <c r="R72" s="20">
        <v>70.83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11</v>
      </c>
      <c r="E73" s="19">
        <v>11</v>
      </c>
      <c r="F73" s="20">
        <v>100</v>
      </c>
      <c r="G73" s="19">
        <v>0</v>
      </c>
      <c r="H73" s="19">
        <v>0</v>
      </c>
      <c r="I73" s="19">
        <v>0</v>
      </c>
      <c r="J73" s="19">
        <v>1</v>
      </c>
      <c r="K73" s="19">
        <v>7</v>
      </c>
      <c r="L73" s="19">
        <v>0</v>
      </c>
      <c r="M73" s="19">
        <v>3</v>
      </c>
      <c r="N73" s="19">
        <v>0</v>
      </c>
      <c r="O73" s="19">
        <v>0</v>
      </c>
      <c r="P73" s="19">
        <v>11</v>
      </c>
      <c r="Q73" s="19">
        <v>39</v>
      </c>
      <c r="R73" s="20">
        <v>44.32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17</v>
      </c>
      <c r="E74" s="22">
        <v>17</v>
      </c>
      <c r="F74" s="23">
        <v>100</v>
      </c>
      <c r="G74" s="22">
        <v>3</v>
      </c>
      <c r="H74" s="22">
        <v>0</v>
      </c>
      <c r="I74" s="22">
        <v>0</v>
      </c>
      <c r="J74" s="22">
        <v>1</v>
      </c>
      <c r="K74" s="22">
        <v>9</v>
      </c>
      <c r="L74" s="22">
        <v>0</v>
      </c>
      <c r="M74" s="22">
        <v>4</v>
      </c>
      <c r="N74" s="22">
        <v>0</v>
      </c>
      <c r="O74" s="22">
        <v>0</v>
      </c>
      <c r="P74" s="22">
        <v>17</v>
      </c>
      <c r="Q74" s="22">
        <v>73</v>
      </c>
      <c r="R74" s="23">
        <v>53.68</v>
      </c>
      <c r="T74" s="5"/>
    </row>
    <row r="75" spans="1:20" s="4" customFormat="1" ht="15" customHeight="1" x14ac:dyDescent="0.25">
      <c r="A75" s="78">
        <v>23</v>
      </c>
      <c r="B75" s="79" t="s">
        <v>59</v>
      </c>
      <c r="C75" s="24" t="s">
        <v>17</v>
      </c>
      <c r="D75" s="18">
        <v>14</v>
      </c>
      <c r="E75" s="19">
        <v>14</v>
      </c>
      <c r="F75" s="20">
        <v>100</v>
      </c>
      <c r="G75" s="19">
        <v>5</v>
      </c>
      <c r="H75" s="19">
        <v>0</v>
      </c>
      <c r="I75" s="19">
        <v>3</v>
      </c>
      <c r="J75" s="19">
        <v>0</v>
      </c>
      <c r="K75" s="19">
        <v>2</v>
      </c>
      <c r="L75" s="19">
        <v>1</v>
      </c>
      <c r="M75" s="19">
        <v>3</v>
      </c>
      <c r="N75" s="19">
        <v>0</v>
      </c>
      <c r="O75" s="19">
        <v>0</v>
      </c>
      <c r="P75" s="19">
        <v>14</v>
      </c>
      <c r="Q75" s="19">
        <v>75</v>
      </c>
      <c r="R75" s="20">
        <v>66.959999999999994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23</v>
      </c>
      <c r="E76" s="19">
        <v>23</v>
      </c>
      <c r="F76" s="20">
        <v>100</v>
      </c>
      <c r="G76" s="19">
        <v>8</v>
      </c>
      <c r="H76" s="19">
        <v>6</v>
      </c>
      <c r="I76" s="19">
        <v>0</v>
      </c>
      <c r="J76" s="19">
        <v>2</v>
      </c>
      <c r="K76" s="19">
        <v>1</v>
      </c>
      <c r="L76" s="19">
        <v>4</v>
      </c>
      <c r="M76" s="19">
        <v>2</v>
      </c>
      <c r="N76" s="19">
        <v>0</v>
      </c>
      <c r="O76" s="19">
        <v>0</v>
      </c>
      <c r="P76" s="19">
        <v>23</v>
      </c>
      <c r="Q76" s="19">
        <v>136</v>
      </c>
      <c r="R76" s="20">
        <v>73.91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37</v>
      </c>
      <c r="E77" s="22">
        <v>37</v>
      </c>
      <c r="F77" s="23">
        <v>100</v>
      </c>
      <c r="G77" s="22">
        <v>13</v>
      </c>
      <c r="H77" s="22">
        <v>6</v>
      </c>
      <c r="I77" s="22">
        <v>3</v>
      </c>
      <c r="J77" s="22">
        <v>2</v>
      </c>
      <c r="K77" s="22">
        <v>3</v>
      </c>
      <c r="L77" s="22">
        <v>5</v>
      </c>
      <c r="M77" s="22">
        <v>5</v>
      </c>
      <c r="N77" s="22">
        <v>0</v>
      </c>
      <c r="O77" s="22">
        <v>0</v>
      </c>
      <c r="P77" s="22">
        <v>37</v>
      </c>
      <c r="Q77" s="22">
        <v>211</v>
      </c>
      <c r="R77" s="23">
        <v>71.28</v>
      </c>
      <c r="T77" s="5"/>
    </row>
    <row r="78" spans="1:20" s="4" customFormat="1" ht="15" customHeight="1" x14ac:dyDescent="0.25">
      <c r="A78" s="78">
        <v>24</v>
      </c>
      <c r="B78" s="79" t="s">
        <v>60</v>
      </c>
      <c r="C78" s="24" t="s">
        <v>17</v>
      </c>
      <c r="D78" s="18">
        <v>35</v>
      </c>
      <c r="E78" s="19">
        <v>35</v>
      </c>
      <c r="F78" s="20">
        <v>100</v>
      </c>
      <c r="G78" s="19">
        <v>1</v>
      </c>
      <c r="H78" s="19">
        <v>6</v>
      </c>
      <c r="I78" s="19">
        <v>2</v>
      </c>
      <c r="J78" s="19">
        <v>8</v>
      </c>
      <c r="K78" s="19">
        <v>4</v>
      </c>
      <c r="L78" s="19">
        <v>11</v>
      </c>
      <c r="M78" s="19">
        <v>3</v>
      </c>
      <c r="N78" s="19">
        <v>0</v>
      </c>
      <c r="O78" s="19">
        <v>0</v>
      </c>
      <c r="P78" s="19">
        <v>35</v>
      </c>
      <c r="Q78" s="19">
        <v>157</v>
      </c>
      <c r="R78" s="20">
        <v>56.07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27</v>
      </c>
      <c r="E79" s="19">
        <v>27</v>
      </c>
      <c r="F79" s="20">
        <v>100</v>
      </c>
      <c r="G79" s="19">
        <v>6</v>
      </c>
      <c r="H79" s="19">
        <v>0</v>
      </c>
      <c r="I79" s="19">
        <v>6</v>
      </c>
      <c r="J79" s="19">
        <v>7</v>
      </c>
      <c r="K79" s="19">
        <v>3</v>
      </c>
      <c r="L79" s="19">
        <v>4</v>
      </c>
      <c r="M79" s="19">
        <v>1</v>
      </c>
      <c r="N79" s="19">
        <v>0</v>
      </c>
      <c r="O79" s="19">
        <v>0</v>
      </c>
      <c r="P79" s="19">
        <v>27</v>
      </c>
      <c r="Q79" s="19">
        <v>145</v>
      </c>
      <c r="R79" s="20">
        <v>67.13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62</v>
      </c>
      <c r="E80" s="22">
        <v>62</v>
      </c>
      <c r="F80" s="23">
        <v>100</v>
      </c>
      <c r="G80" s="22">
        <v>7</v>
      </c>
      <c r="H80" s="22">
        <v>6</v>
      </c>
      <c r="I80" s="22">
        <v>8</v>
      </c>
      <c r="J80" s="22">
        <v>15</v>
      </c>
      <c r="K80" s="22">
        <v>7</v>
      </c>
      <c r="L80" s="22">
        <v>15</v>
      </c>
      <c r="M80" s="22">
        <v>4</v>
      </c>
      <c r="N80" s="22">
        <v>0</v>
      </c>
      <c r="O80" s="22">
        <v>0</v>
      </c>
      <c r="P80" s="22">
        <v>62</v>
      </c>
      <c r="Q80" s="22">
        <v>302</v>
      </c>
      <c r="R80" s="23">
        <v>60.89</v>
      </c>
      <c r="T80" s="5"/>
    </row>
    <row r="81" spans="1:20" s="4" customFormat="1" ht="15" customHeight="1" x14ac:dyDescent="0.25">
      <c r="A81" s="78">
        <v>25</v>
      </c>
      <c r="B81" s="79" t="s">
        <v>61</v>
      </c>
      <c r="C81" s="24" t="s">
        <v>17</v>
      </c>
      <c r="D81" s="18">
        <v>10</v>
      </c>
      <c r="E81" s="19">
        <v>10</v>
      </c>
      <c r="F81" s="20">
        <v>100</v>
      </c>
      <c r="G81" s="19">
        <v>4</v>
      </c>
      <c r="H81" s="19">
        <v>3</v>
      </c>
      <c r="I81" s="19">
        <v>2</v>
      </c>
      <c r="J81" s="19">
        <v>1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10</v>
      </c>
      <c r="Q81" s="19">
        <v>70</v>
      </c>
      <c r="R81" s="20">
        <v>87.5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3</v>
      </c>
      <c r="E82" s="19">
        <v>3</v>
      </c>
      <c r="F82" s="20">
        <v>100</v>
      </c>
      <c r="G82" s="19">
        <v>2</v>
      </c>
      <c r="H82" s="19">
        <v>0</v>
      </c>
      <c r="I82" s="19">
        <v>0</v>
      </c>
      <c r="J82" s="19">
        <v>0</v>
      </c>
      <c r="K82" s="19">
        <v>0</v>
      </c>
      <c r="L82" s="19">
        <v>1</v>
      </c>
      <c r="M82" s="19">
        <v>0</v>
      </c>
      <c r="N82" s="19">
        <v>0</v>
      </c>
      <c r="O82" s="19">
        <v>0</v>
      </c>
      <c r="P82" s="19">
        <v>3</v>
      </c>
      <c r="Q82" s="19">
        <v>19</v>
      </c>
      <c r="R82" s="20">
        <v>79.17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13</v>
      </c>
      <c r="E83" s="22">
        <v>13</v>
      </c>
      <c r="F83" s="23">
        <v>100</v>
      </c>
      <c r="G83" s="22">
        <v>6</v>
      </c>
      <c r="H83" s="22">
        <v>3</v>
      </c>
      <c r="I83" s="22">
        <v>2</v>
      </c>
      <c r="J83" s="22">
        <v>1</v>
      </c>
      <c r="K83" s="22">
        <v>0</v>
      </c>
      <c r="L83" s="22">
        <v>1</v>
      </c>
      <c r="M83" s="22">
        <v>0</v>
      </c>
      <c r="N83" s="22">
        <v>0</v>
      </c>
      <c r="O83" s="22">
        <v>0</v>
      </c>
      <c r="P83" s="22">
        <v>13</v>
      </c>
      <c r="Q83" s="22">
        <v>89</v>
      </c>
      <c r="R83" s="23">
        <v>85.58</v>
      </c>
      <c r="T83" s="5"/>
    </row>
    <row r="84" spans="1:20" s="4" customFormat="1" ht="15" customHeight="1" x14ac:dyDescent="0.25">
      <c r="A84" s="78">
        <v>26</v>
      </c>
      <c r="B84" s="79" t="s">
        <v>62</v>
      </c>
      <c r="C84" s="24" t="s">
        <v>17</v>
      </c>
      <c r="D84" s="18">
        <v>18</v>
      </c>
      <c r="E84" s="19">
        <v>18</v>
      </c>
      <c r="F84" s="20">
        <v>100</v>
      </c>
      <c r="G84" s="19">
        <v>5</v>
      </c>
      <c r="H84" s="19">
        <v>2</v>
      </c>
      <c r="I84" s="19">
        <v>3</v>
      </c>
      <c r="J84" s="19">
        <v>1</v>
      </c>
      <c r="K84" s="19">
        <v>3</v>
      </c>
      <c r="L84" s="19">
        <v>0</v>
      </c>
      <c r="M84" s="19">
        <v>2</v>
      </c>
      <c r="N84" s="19">
        <v>2</v>
      </c>
      <c r="O84" s="19">
        <v>0</v>
      </c>
      <c r="P84" s="19">
        <v>18</v>
      </c>
      <c r="Q84" s="19">
        <v>95</v>
      </c>
      <c r="R84" s="20">
        <v>65.97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11</v>
      </c>
      <c r="E85" s="19">
        <v>11</v>
      </c>
      <c r="F85" s="20">
        <v>100</v>
      </c>
      <c r="G85" s="19">
        <v>3</v>
      </c>
      <c r="H85" s="19">
        <v>0</v>
      </c>
      <c r="I85" s="19">
        <v>4</v>
      </c>
      <c r="J85" s="19">
        <v>0</v>
      </c>
      <c r="K85" s="19">
        <v>0</v>
      </c>
      <c r="L85" s="19">
        <v>1</v>
      </c>
      <c r="M85" s="19">
        <v>1</v>
      </c>
      <c r="N85" s="19">
        <v>2</v>
      </c>
      <c r="O85" s="19">
        <v>0</v>
      </c>
      <c r="P85" s="19">
        <v>11</v>
      </c>
      <c r="Q85" s="19">
        <v>55</v>
      </c>
      <c r="R85" s="20">
        <v>62.5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29</v>
      </c>
      <c r="E86" s="22">
        <v>29</v>
      </c>
      <c r="F86" s="23">
        <v>100</v>
      </c>
      <c r="G86" s="22">
        <v>8</v>
      </c>
      <c r="H86" s="22">
        <v>2</v>
      </c>
      <c r="I86" s="22">
        <v>7</v>
      </c>
      <c r="J86" s="22">
        <v>1</v>
      </c>
      <c r="K86" s="22">
        <v>3</v>
      </c>
      <c r="L86" s="22">
        <v>1</v>
      </c>
      <c r="M86" s="22">
        <v>3</v>
      </c>
      <c r="N86" s="22">
        <v>4</v>
      </c>
      <c r="O86" s="22">
        <v>0</v>
      </c>
      <c r="P86" s="22">
        <v>29</v>
      </c>
      <c r="Q86" s="22">
        <v>150</v>
      </c>
      <c r="R86" s="23">
        <v>64.66</v>
      </c>
      <c r="T86" s="5"/>
    </row>
    <row r="87" spans="1:20" s="4" customFormat="1" ht="15" customHeight="1" x14ac:dyDescent="0.25">
      <c r="A87" s="78">
        <v>27</v>
      </c>
      <c r="B87" s="79" t="s">
        <v>63</v>
      </c>
      <c r="C87" s="24" t="s">
        <v>17</v>
      </c>
      <c r="D87" s="18">
        <v>30</v>
      </c>
      <c r="E87" s="19">
        <v>30</v>
      </c>
      <c r="F87" s="20">
        <v>100</v>
      </c>
      <c r="G87" s="19">
        <v>2</v>
      </c>
      <c r="H87" s="19">
        <v>3</v>
      </c>
      <c r="I87" s="19">
        <v>6</v>
      </c>
      <c r="J87" s="19">
        <v>4</v>
      </c>
      <c r="K87" s="19">
        <v>2</v>
      </c>
      <c r="L87" s="19">
        <v>3</v>
      </c>
      <c r="M87" s="19">
        <v>8</v>
      </c>
      <c r="N87" s="19">
        <v>2</v>
      </c>
      <c r="O87" s="19">
        <v>0</v>
      </c>
      <c r="P87" s="19">
        <v>30</v>
      </c>
      <c r="Q87" s="19">
        <v>128</v>
      </c>
      <c r="R87" s="20">
        <v>53.33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23</v>
      </c>
      <c r="E88" s="19">
        <v>23</v>
      </c>
      <c r="F88" s="20">
        <v>100</v>
      </c>
      <c r="G88" s="19">
        <v>6</v>
      </c>
      <c r="H88" s="19">
        <v>7</v>
      </c>
      <c r="I88" s="19">
        <v>1</v>
      </c>
      <c r="J88" s="19">
        <v>3</v>
      </c>
      <c r="K88" s="19">
        <v>4</v>
      </c>
      <c r="L88" s="19">
        <v>1</v>
      </c>
      <c r="M88" s="19">
        <v>1</v>
      </c>
      <c r="N88" s="19">
        <v>0</v>
      </c>
      <c r="O88" s="19">
        <v>0</v>
      </c>
      <c r="P88" s="19">
        <v>23</v>
      </c>
      <c r="Q88" s="19">
        <v>139</v>
      </c>
      <c r="R88" s="20">
        <v>75.540000000000006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53</v>
      </c>
      <c r="E89" s="22">
        <v>53</v>
      </c>
      <c r="F89" s="23">
        <v>100</v>
      </c>
      <c r="G89" s="22">
        <v>8</v>
      </c>
      <c r="H89" s="22">
        <v>10</v>
      </c>
      <c r="I89" s="22">
        <v>7</v>
      </c>
      <c r="J89" s="22">
        <v>7</v>
      </c>
      <c r="K89" s="22">
        <v>6</v>
      </c>
      <c r="L89" s="22">
        <v>4</v>
      </c>
      <c r="M89" s="22">
        <v>9</v>
      </c>
      <c r="N89" s="22">
        <v>2</v>
      </c>
      <c r="O89" s="22">
        <v>0</v>
      </c>
      <c r="P89" s="22">
        <v>53</v>
      </c>
      <c r="Q89" s="22">
        <v>267</v>
      </c>
      <c r="R89" s="23">
        <v>62.97</v>
      </c>
      <c r="T89" s="5"/>
    </row>
    <row r="90" spans="1:20" s="4" customFormat="1" ht="15" customHeight="1" x14ac:dyDescent="0.25">
      <c r="A90" s="78">
        <v>28</v>
      </c>
      <c r="B90" s="79" t="s">
        <v>64</v>
      </c>
      <c r="C90" s="24" t="s">
        <v>17</v>
      </c>
      <c r="D90" s="18">
        <v>6</v>
      </c>
      <c r="E90" s="19">
        <v>6</v>
      </c>
      <c r="F90" s="20">
        <v>100</v>
      </c>
      <c r="G90" s="19">
        <v>0</v>
      </c>
      <c r="H90" s="19">
        <v>1</v>
      </c>
      <c r="I90" s="19">
        <v>0</v>
      </c>
      <c r="J90" s="19">
        <v>1</v>
      </c>
      <c r="K90" s="19">
        <v>1</v>
      </c>
      <c r="L90" s="19">
        <v>2</v>
      </c>
      <c r="M90" s="19">
        <v>0</v>
      </c>
      <c r="N90" s="19">
        <v>1</v>
      </c>
      <c r="O90" s="19">
        <v>0</v>
      </c>
      <c r="P90" s="19">
        <v>6</v>
      </c>
      <c r="Q90" s="19">
        <v>23</v>
      </c>
      <c r="R90" s="20">
        <v>47.92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6</v>
      </c>
      <c r="E91" s="19">
        <v>6</v>
      </c>
      <c r="F91" s="20">
        <v>100</v>
      </c>
      <c r="G91" s="19">
        <v>0</v>
      </c>
      <c r="H91" s="19">
        <v>3</v>
      </c>
      <c r="I91" s="19">
        <v>1</v>
      </c>
      <c r="J91" s="19">
        <v>1</v>
      </c>
      <c r="K91" s="19">
        <v>1</v>
      </c>
      <c r="L91" s="19">
        <v>0</v>
      </c>
      <c r="M91" s="19">
        <v>0</v>
      </c>
      <c r="N91" s="19">
        <v>0</v>
      </c>
      <c r="O91" s="19">
        <v>0</v>
      </c>
      <c r="P91" s="19">
        <v>6</v>
      </c>
      <c r="Q91" s="19">
        <v>36</v>
      </c>
      <c r="R91" s="20">
        <v>75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12</v>
      </c>
      <c r="E92" s="22">
        <v>12</v>
      </c>
      <c r="F92" s="23">
        <v>100</v>
      </c>
      <c r="G92" s="22">
        <v>0</v>
      </c>
      <c r="H92" s="22">
        <v>4</v>
      </c>
      <c r="I92" s="22">
        <v>1</v>
      </c>
      <c r="J92" s="22">
        <v>2</v>
      </c>
      <c r="K92" s="22">
        <v>2</v>
      </c>
      <c r="L92" s="22">
        <v>2</v>
      </c>
      <c r="M92" s="22">
        <v>0</v>
      </c>
      <c r="N92" s="22">
        <v>1</v>
      </c>
      <c r="O92" s="22">
        <v>0</v>
      </c>
      <c r="P92" s="22">
        <v>12</v>
      </c>
      <c r="Q92" s="22">
        <v>59</v>
      </c>
      <c r="R92" s="23">
        <v>61.46</v>
      </c>
      <c r="T92" s="5"/>
    </row>
    <row r="93" spans="1:20" s="4" customFormat="1" ht="15" customHeight="1" x14ac:dyDescent="0.25">
      <c r="A93" s="78">
        <v>29</v>
      </c>
      <c r="B93" s="79" t="s">
        <v>65</v>
      </c>
      <c r="C93" s="24" t="s">
        <v>17</v>
      </c>
      <c r="D93" s="90" t="s">
        <v>103</v>
      </c>
      <c r="E93" s="19"/>
      <c r="F93" s="20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0"/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9</v>
      </c>
      <c r="E94" s="19">
        <v>9</v>
      </c>
      <c r="F94" s="20">
        <v>100</v>
      </c>
      <c r="G94" s="19">
        <v>1</v>
      </c>
      <c r="H94" s="19">
        <v>2</v>
      </c>
      <c r="I94" s="19">
        <v>0</v>
      </c>
      <c r="J94" s="19">
        <v>1</v>
      </c>
      <c r="K94" s="19">
        <v>1</v>
      </c>
      <c r="L94" s="19">
        <v>3</v>
      </c>
      <c r="M94" s="19">
        <v>1</v>
      </c>
      <c r="N94" s="19">
        <v>0</v>
      </c>
      <c r="O94" s="19">
        <v>0</v>
      </c>
      <c r="P94" s="19">
        <v>9</v>
      </c>
      <c r="Q94" s="19">
        <v>42</v>
      </c>
      <c r="R94" s="20">
        <v>58.33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9</v>
      </c>
      <c r="E95" s="22">
        <v>9</v>
      </c>
      <c r="F95" s="23">
        <v>100</v>
      </c>
      <c r="G95" s="22">
        <v>1</v>
      </c>
      <c r="H95" s="22">
        <v>2</v>
      </c>
      <c r="I95" s="22">
        <v>0</v>
      </c>
      <c r="J95" s="22">
        <v>1</v>
      </c>
      <c r="K95" s="22">
        <v>1</v>
      </c>
      <c r="L95" s="22">
        <v>3</v>
      </c>
      <c r="M95" s="22">
        <v>1</v>
      </c>
      <c r="N95" s="22">
        <v>0</v>
      </c>
      <c r="O95" s="22">
        <v>0</v>
      </c>
      <c r="P95" s="22">
        <v>9</v>
      </c>
      <c r="Q95" s="22">
        <v>42</v>
      </c>
      <c r="R95" s="23">
        <v>58.33</v>
      </c>
      <c r="T95" s="5"/>
    </row>
    <row r="96" spans="1:20" s="4" customFormat="1" ht="15" customHeight="1" x14ac:dyDescent="0.25">
      <c r="A96" s="78">
        <v>30</v>
      </c>
      <c r="B96" s="79" t="s">
        <v>66</v>
      </c>
      <c r="C96" s="24" t="s">
        <v>17</v>
      </c>
      <c r="D96" s="18">
        <v>4</v>
      </c>
      <c r="E96" s="19">
        <v>4</v>
      </c>
      <c r="F96" s="20">
        <v>100</v>
      </c>
      <c r="G96" s="19">
        <v>0</v>
      </c>
      <c r="H96" s="19">
        <v>0</v>
      </c>
      <c r="I96" s="19">
        <v>0</v>
      </c>
      <c r="J96" s="19">
        <v>0</v>
      </c>
      <c r="K96" s="19">
        <v>1</v>
      </c>
      <c r="L96" s="19">
        <v>1</v>
      </c>
      <c r="M96" s="19">
        <v>1</v>
      </c>
      <c r="N96" s="19">
        <v>1</v>
      </c>
      <c r="O96" s="19">
        <v>0</v>
      </c>
      <c r="P96" s="19">
        <v>4</v>
      </c>
      <c r="Q96" s="19">
        <v>10</v>
      </c>
      <c r="R96" s="20">
        <v>31.25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9</v>
      </c>
      <c r="E97" s="19">
        <v>9</v>
      </c>
      <c r="F97" s="20">
        <v>100</v>
      </c>
      <c r="G97" s="19">
        <v>1</v>
      </c>
      <c r="H97" s="19">
        <v>0</v>
      </c>
      <c r="I97" s="19">
        <v>2</v>
      </c>
      <c r="J97" s="19">
        <v>1</v>
      </c>
      <c r="K97" s="19">
        <v>1</v>
      </c>
      <c r="L97" s="19">
        <v>1</v>
      </c>
      <c r="M97" s="19">
        <v>2</v>
      </c>
      <c r="N97" s="19">
        <v>1</v>
      </c>
      <c r="O97" s="19">
        <v>0</v>
      </c>
      <c r="P97" s="19">
        <v>9</v>
      </c>
      <c r="Q97" s="19">
        <v>37</v>
      </c>
      <c r="R97" s="20">
        <v>51.39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13</v>
      </c>
      <c r="E98" s="22">
        <v>13</v>
      </c>
      <c r="F98" s="23">
        <v>100</v>
      </c>
      <c r="G98" s="22">
        <v>1</v>
      </c>
      <c r="H98" s="22">
        <v>0</v>
      </c>
      <c r="I98" s="22">
        <v>2</v>
      </c>
      <c r="J98" s="22">
        <v>1</v>
      </c>
      <c r="K98" s="22">
        <v>2</v>
      </c>
      <c r="L98" s="22">
        <v>2</v>
      </c>
      <c r="M98" s="22">
        <v>3</v>
      </c>
      <c r="N98" s="22">
        <v>2</v>
      </c>
      <c r="O98" s="22">
        <v>0</v>
      </c>
      <c r="P98" s="22">
        <v>13</v>
      </c>
      <c r="Q98" s="22">
        <v>47</v>
      </c>
      <c r="R98" s="23">
        <v>45.19</v>
      </c>
      <c r="T98" s="5"/>
    </row>
    <row r="99" spans="1:20" s="4" customFormat="1" ht="15" customHeight="1" x14ac:dyDescent="0.25">
      <c r="A99" s="78">
        <v>31</v>
      </c>
      <c r="B99" s="79" t="s">
        <v>67</v>
      </c>
      <c r="C99" s="24" t="s">
        <v>17</v>
      </c>
      <c r="D99" s="18">
        <v>36</v>
      </c>
      <c r="E99" s="19">
        <v>36</v>
      </c>
      <c r="F99" s="20">
        <v>100</v>
      </c>
      <c r="G99" s="19">
        <v>7</v>
      </c>
      <c r="H99" s="19">
        <v>5</v>
      </c>
      <c r="I99" s="19">
        <v>4</v>
      </c>
      <c r="J99" s="19">
        <v>4</v>
      </c>
      <c r="K99" s="19">
        <v>3</v>
      </c>
      <c r="L99" s="19">
        <v>6</v>
      </c>
      <c r="M99" s="19">
        <v>7</v>
      </c>
      <c r="N99" s="19">
        <v>0</v>
      </c>
      <c r="O99" s="19">
        <v>0</v>
      </c>
      <c r="P99" s="19">
        <v>36</v>
      </c>
      <c r="Q99" s="19">
        <v>179</v>
      </c>
      <c r="R99" s="20">
        <v>62.15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33</v>
      </c>
      <c r="E100" s="19">
        <v>33</v>
      </c>
      <c r="F100" s="20">
        <v>100</v>
      </c>
      <c r="G100" s="19">
        <v>10</v>
      </c>
      <c r="H100" s="19">
        <v>6</v>
      </c>
      <c r="I100" s="19">
        <v>9</v>
      </c>
      <c r="J100" s="19">
        <v>4</v>
      </c>
      <c r="K100" s="19">
        <v>1</v>
      </c>
      <c r="L100" s="19">
        <v>1</v>
      </c>
      <c r="M100" s="19">
        <v>2</v>
      </c>
      <c r="N100" s="19">
        <v>0</v>
      </c>
      <c r="O100" s="19">
        <v>0</v>
      </c>
      <c r="P100" s="19">
        <v>33</v>
      </c>
      <c r="Q100" s="19">
        <v>207</v>
      </c>
      <c r="R100" s="20">
        <v>78.41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69</v>
      </c>
      <c r="E101" s="22">
        <v>69</v>
      </c>
      <c r="F101" s="23">
        <v>100</v>
      </c>
      <c r="G101" s="22">
        <v>17</v>
      </c>
      <c r="H101" s="22">
        <v>11</v>
      </c>
      <c r="I101" s="22">
        <v>13</v>
      </c>
      <c r="J101" s="22">
        <v>8</v>
      </c>
      <c r="K101" s="22">
        <v>4</v>
      </c>
      <c r="L101" s="22">
        <v>7</v>
      </c>
      <c r="M101" s="22">
        <v>9</v>
      </c>
      <c r="N101" s="22">
        <v>0</v>
      </c>
      <c r="O101" s="22">
        <v>0</v>
      </c>
      <c r="P101" s="22">
        <v>69</v>
      </c>
      <c r="Q101" s="22">
        <v>386</v>
      </c>
      <c r="R101" s="23">
        <v>69.930000000000007</v>
      </c>
      <c r="T101" s="5"/>
    </row>
    <row r="102" spans="1:20" s="4" customFormat="1" ht="15" customHeight="1" x14ac:dyDescent="0.25">
      <c r="A102" s="78">
        <v>32</v>
      </c>
      <c r="B102" s="79" t="s">
        <v>68</v>
      </c>
      <c r="C102" s="24" t="s">
        <v>17</v>
      </c>
      <c r="D102" s="18">
        <v>4</v>
      </c>
      <c r="E102" s="19">
        <v>4</v>
      </c>
      <c r="F102" s="20">
        <v>100</v>
      </c>
      <c r="G102" s="19">
        <v>0</v>
      </c>
      <c r="H102" s="19">
        <v>0</v>
      </c>
      <c r="I102" s="19">
        <v>0</v>
      </c>
      <c r="J102" s="19">
        <v>1</v>
      </c>
      <c r="K102" s="19">
        <v>0</v>
      </c>
      <c r="L102" s="19">
        <v>2</v>
      </c>
      <c r="M102" s="19">
        <v>0</v>
      </c>
      <c r="N102" s="19">
        <v>1</v>
      </c>
      <c r="O102" s="19">
        <v>0</v>
      </c>
      <c r="P102" s="19">
        <v>4</v>
      </c>
      <c r="Q102" s="19">
        <v>12</v>
      </c>
      <c r="R102" s="20">
        <v>37.5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4</v>
      </c>
      <c r="E103" s="19">
        <v>4</v>
      </c>
      <c r="F103" s="20">
        <v>100</v>
      </c>
      <c r="G103" s="19">
        <v>2</v>
      </c>
      <c r="H103" s="19">
        <v>1</v>
      </c>
      <c r="I103" s="19">
        <v>0</v>
      </c>
      <c r="J103" s="19">
        <v>1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4</v>
      </c>
      <c r="Q103" s="19">
        <v>28</v>
      </c>
      <c r="R103" s="20">
        <v>87.5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8</v>
      </c>
      <c r="E104" s="22">
        <v>8</v>
      </c>
      <c r="F104" s="23">
        <v>100</v>
      </c>
      <c r="G104" s="22">
        <v>2</v>
      </c>
      <c r="H104" s="22">
        <v>1</v>
      </c>
      <c r="I104" s="22">
        <v>0</v>
      </c>
      <c r="J104" s="22">
        <v>2</v>
      </c>
      <c r="K104" s="22">
        <v>0</v>
      </c>
      <c r="L104" s="22">
        <v>2</v>
      </c>
      <c r="M104" s="22">
        <v>0</v>
      </c>
      <c r="N104" s="22">
        <v>1</v>
      </c>
      <c r="O104" s="22">
        <v>0</v>
      </c>
      <c r="P104" s="22">
        <v>8</v>
      </c>
      <c r="Q104" s="22">
        <v>40</v>
      </c>
      <c r="R104" s="23">
        <v>62.5</v>
      </c>
      <c r="T104" s="5"/>
    </row>
    <row r="105" spans="1:20" s="4" customFormat="1" ht="15" customHeight="1" x14ac:dyDescent="0.25">
      <c r="A105" s="78">
        <v>33</v>
      </c>
      <c r="B105" s="79" t="s">
        <v>69</v>
      </c>
      <c r="C105" s="24" t="s">
        <v>17</v>
      </c>
      <c r="D105" s="18">
        <v>7</v>
      </c>
      <c r="E105" s="19">
        <v>7</v>
      </c>
      <c r="F105" s="20">
        <v>100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4</v>
      </c>
      <c r="M105" s="19">
        <v>3</v>
      </c>
      <c r="N105" s="19">
        <v>0</v>
      </c>
      <c r="O105" s="19">
        <v>0</v>
      </c>
      <c r="P105" s="19">
        <v>7</v>
      </c>
      <c r="Q105" s="19">
        <v>18</v>
      </c>
      <c r="R105" s="20">
        <v>32.14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13</v>
      </c>
      <c r="E106" s="19">
        <v>13</v>
      </c>
      <c r="F106" s="20">
        <v>100</v>
      </c>
      <c r="G106" s="19">
        <v>2</v>
      </c>
      <c r="H106" s="19">
        <v>2</v>
      </c>
      <c r="I106" s="19">
        <v>0</v>
      </c>
      <c r="J106" s="19">
        <v>7</v>
      </c>
      <c r="K106" s="19">
        <v>0</v>
      </c>
      <c r="L106" s="19">
        <v>1</v>
      </c>
      <c r="M106" s="19">
        <v>0</v>
      </c>
      <c r="N106" s="19">
        <v>1</v>
      </c>
      <c r="O106" s="19">
        <v>0</v>
      </c>
      <c r="P106" s="19">
        <v>13</v>
      </c>
      <c r="Q106" s="19">
        <v>69</v>
      </c>
      <c r="R106" s="20">
        <v>66.349999999999994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20</v>
      </c>
      <c r="E107" s="22">
        <v>20</v>
      </c>
      <c r="F107" s="23">
        <v>100</v>
      </c>
      <c r="G107" s="22">
        <v>2</v>
      </c>
      <c r="H107" s="22">
        <v>2</v>
      </c>
      <c r="I107" s="22">
        <v>0</v>
      </c>
      <c r="J107" s="22">
        <v>7</v>
      </c>
      <c r="K107" s="22">
        <v>0</v>
      </c>
      <c r="L107" s="22">
        <v>5</v>
      </c>
      <c r="M107" s="22">
        <v>3</v>
      </c>
      <c r="N107" s="22">
        <v>1</v>
      </c>
      <c r="O107" s="22">
        <v>0</v>
      </c>
      <c r="P107" s="22">
        <v>20</v>
      </c>
      <c r="Q107" s="22">
        <v>87</v>
      </c>
      <c r="R107" s="23">
        <v>54.38</v>
      </c>
      <c r="T107" s="5"/>
    </row>
    <row r="108" spans="1:20" s="4" customFormat="1" ht="15" customHeight="1" x14ac:dyDescent="0.25">
      <c r="A108" s="78">
        <v>34</v>
      </c>
      <c r="B108" s="79" t="s">
        <v>70</v>
      </c>
      <c r="C108" s="24" t="s">
        <v>17</v>
      </c>
      <c r="D108" s="18">
        <v>37</v>
      </c>
      <c r="E108" s="19">
        <v>37</v>
      </c>
      <c r="F108" s="20">
        <v>100</v>
      </c>
      <c r="G108" s="19">
        <v>9</v>
      </c>
      <c r="H108" s="19">
        <v>5</v>
      </c>
      <c r="I108" s="19">
        <v>7</v>
      </c>
      <c r="J108" s="19">
        <v>7</v>
      </c>
      <c r="K108" s="19">
        <v>6</v>
      </c>
      <c r="L108" s="19">
        <v>2</v>
      </c>
      <c r="M108" s="19">
        <v>1</v>
      </c>
      <c r="N108" s="19">
        <v>0</v>
      </c>
      <c r="O108" s="19">
        <v>0</v>
      </c>
      <c r="P108" s="19">
        <v>37</v>
      </c>
      <c r="Q108" s="19">
        <v>216</v>
      </c>
      <c r="R108" s="20">
        <v>72.97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40</v>
      </c>
      <c r="E109" s="19">
        <v>40</v>
      </c>
      <c r="F109" s="20">
        <v>100</v>
      </c>
      <c r="G109" s="19">
        <v>19</v>
      </c>
      <c r="H109" s="19">
        <v>10</v>
      </c>
      <c r="I109" s="19">
        <v>1</v>
      </c>
      <c r="J109" s="19">
        <v>3</v>
      </c>
      <c r="K109" s="19">
        <v>4</v>
      </c>
      <c r="L109" s="19">
        <v>1</v>
      </c>
      <c r="M109" s="19">
        <v>1</v>
      </c>
      <c r="N109" s="19">
        <v>1</v>
      </c>
      <c r="O109" s="19">
        <v>0</v>
      </c>
      <c r="P109" s="19">
        <v>40</v>
      </c>
      <c r="Q109" s="19">
        <v>265</v>
      </c>
      <c r="R109" s="20">
        <v>82.81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77</v>
      </c>
      <c r="E110" s="22">
        <v>77</v>
      </c>
      <c r="F110" s="23">
        <v>100</v>
      </c>
      <c r="G110" s="22">
        <v>28</v>
      </c>
      <c r="H110" s="22">
        <v>15</v>
      </c>
      <c r="I110" s="22">
        <v>8</v>
      </c>
      <c r="J110" s="22">
        <v>10</v>
      </c>
      <c r="K110" s="22">
        <v>10</v>
      </c>
      <c r="L110" s="22">
        <v>3</v>
      </c>
      <c r="M110" s="22">
        <v>2</v>
      </c>
      <c r="N110" s="22">
        <v>1</v>
      </c>
      <c r="O110" s="22">
        <v>0</v>
      </c>
      <c r="P110" s="22">
        <v>77</v>
      </c>
      <c r="Q110" s="22">
        <v>481</v>
      </c>
      <c r="R110" s="23">
        <v>78.08</v>
      </c>
      <c r="T110" s="5"/>
    </row>
    <row r="111" spans="1:20" s="4" customFormat="1" ht="15" customHeight="1" x14ac:dyDescent="0.25">
      <c r="A111" s="78">
        <v>35</v>
      </c>
      <c r="B111" s="79" t="s">
        <v>71</v>
      </c>
      <c r="C111" s="24" t="s">
        <v>17</v>
      </c>
      <c r="D111" s="18">
        <v>59</v>
      </c>
      <c r="E111" s="19">
        <v>59</v>
      </c>
      <c r="F111" s="20">
        <v>100</v>
      </c>
      <c r="G111" s="19">
        <v>16</v>
      </c>
      <c r="H111" s="19">
        <v>7</v>
      </c>
      <c r="I111" s="19">
        <v>19</v>
      </c>
      <c r="J111" s="19">
        <v>1</v>
      </c>
      <c r="K111" s="19">
        <v>5</v>
      </c>
      <c r="L111" s="19">
        <v>6</v>
      </c>
      <c r="M111" s="19">
        <v>3</v>
      </c>
      <c r="N111" s="19">
        <v>2</v>
      </c>
      <c r="O111" s="19">
        <v>0</v>
      </c>
      <c r="P111" s="19">
        <v>59</v>
      </c>
      <c r="Q111" s="19">
        <v>342</v>
      </c>
      <c r="R111" s="20">
        <v>72.459999999999994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51</v>
      </c>
      <c r="E112" s="19">
        <v>51</v>
      </c>
      <c r="F112" s="20">
        <v>100</v>
      </c>
      <c r="G112" s="19">
        <v>26</v>
      </c>
      <c r="H112" s="19">
        <v>6</v>
      </c>
      <c r="I112" s="19">
        <v>8</v>
      </c>
      <c r="J112" s="19">
        <v>2</v>
      </c>
      <c r="K112" s="19">
        <v>5</v>
      </c>
      <c r="L112" s="19">
        <v>1</v>
      </c>
      <c r="M112" s="19">
        <v>3</v>
      </c>
      <c r="N112" s="19">
        <v>0</v>
      </c>
      <c r="O112" s="19">
        <v>0</v>
      </c>
      <c r="P112" s="19">
        <v>51</v>
      </c>
      <c r="Q112" s="19">
        <v>337</v>
      </c>
      <c r="R112" s="20">
        <v>82.6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110</v>
      </c>
      <c r="E113" s="22">
        <v>110</v>
      </c>
      <c r="F113" s="23">
        <v>100</v>
      </c>
      <c r="G113" s="22">
        <v>42</v>
      </c>
      <c r="H113" s="22">
        <v>13</v>
      </c>
      <c r="I113" s="22">
        <v>27</v>
      </c>
      <c r="J113" s="22">
        <v>3</v>
      </c>
      <c r="K113" s="22">
        <v>10</v>
      </c>
      <c r="L113" s="22">
        <v>7</v>
      </c>
      <c r="M113" s="22">
        <v>6</v>
      </c>
      <c r="N113" s="22">
        <v>2</v>
      </c>
      <c r="O113" s="22">
        <v>0</v>
      </c>
      <c r="P113" s="22">
        <v>110</v>
      </c>
      <c r="Q113" s="22">
        <v>679</v>
      </c>
      <c r="R113" s="23">
        <v>77.16</v>
      </c>
      <c r="T113" s="5"/>
    </row>
    <row r="114" spans="1:20" s="4" customFormat="1" ht="15" customHeight="1" x14ac:dyDescent="0.25">
      <c r="A114" s="78">
        <v>36</v>
      </c>
      <c r="B114" s="79" t="s">
        <v>72</v>
      </c>
      <c r="C114" s="24" t="s">
        <v>17</v>
      </c>
      <c r="D114" s="18">
        <v>2</v>
      </c>
      <c r="E114" s="19">
        <v>2</v>
      </c>
      <c r="F114" s="20">
        <v>100</v>
      </c>
      <c r="G114" s="19">
        <v>0</v>
      </c>
      <c r="H114" s="19">
        <v>0</v>
      </c>
      <c r="I114" s="19">
        <v>0</v>
      </c>
      <c r="J114" s="19">
        <v>2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2</v>
      </c>
      <c r="Q114" s="19">
        <v>10</v>
      </c>
      <c r="R114" s="20">
        <v>62.5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6</v>
      </c>
      <c r="E115" s="19">
        <v>6</v>
      </c>
      <c r="F115" s="20">
        <v>100</v>
      </c>
      <c r="G115" s="19">
        <v>0</v>
      </c>
      <c r="H115" s="19">
        <v>2</v>
      </c>
      <c r="I115" s="19">
        <v>0</v>
      </c>
      <c r="J115" s="19">
        <v>2</v>
      </c>
      <c r="K115" s="19">
        <v>0</v>
      </c>
      <c r="L115" s="19">
        <v>0</v>
      </c>
      <c r="M115" s="19">
        <v>2</v>
      </c>
      <c r="N115" s="19">
        <v>0</v>
      </c>
      <c r="O115" s="19">
        <v>0</v>
      </c>
      <c r="P115" s="19">
        <v>6</v>
      </c>
      <c r="Q115" s="19">
        <v>28</v>
      </c>
      <c r="R115" s="20">
        <v>58.33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8</v>
      </c>
      <c r="E116" s="22">
        <v>8</v>
      </c>
      <c r="F116" s="23">
        <v>100</v>
      </c>
      <c r="G116" s="22">
        <v>0</v>
      </c>
      <c r="H116" s="22">
        <v>2</v>
      </c>
      <c r="I116" s="22">
        <v>0</v>
      </c>
      <c r="J116" s="22">
        <v>4</v>
      </c>
      <c r="K116" s="22">
        <v>0</v>
      </c>
      <c r="L116" s="22">
        <v>0</v>
      </c>
      <c r="M116" s="22">
        <v>2</v>
      </c>
      <c r="N116" s="22">
        <v>0</v>
      </c>
      <c r="O116" s="22">
        <v>0</v>
      </c>
      <c r="P116" s="22">
        <v>8</v>
      </c>
      <c r="Q116" s="22">
        <v>38</v>
      </c>
      <c r="R116" s="23">
        <v>59.38</v>
      </c>
      <c r="T116" s="5"/>
    </row>
    <row r="117" spans="1:20" s="4" customFormat="1" ht="15" customHeight="1" x14ac:dyDescent="0.25">
      <c r="A117" s="78">
        <v>37</v>
      </c>
      <c r="B117" s="79" t="s">
        <v>73</v>
      </c>
      <c r="C117" s="24" t="s">
        <v>17</v>
      </c>
      <c r="D117" s="18">
        <v>23</v>
      </c>
      <c r="E117" s="19">
        <v>23</v>
      </c>
      <c r="F117" s="20">
        <v>100</v>
      </c>
      <c r="G117" s="19">
        <v>0</v>
      </c>
      <c r="H117" s="19">
        <v>1</v>
      </c>
      <c r="I117" s="19">
        <v>0</v>
      </c>
      <c r="J117" s="19">
        <v>1</v>
      </c>
      <c r="K117" s="19">
        <v>5</v>
      </c>
      <c r="L117" s="19">
        <v>4</v>
      </c>
      <c r="M117" s="19">
        <v>6</v>
      </c>
      <c r="N117" s="19">
        <v>6</v>
      </c>
      <c r="O117" s="19">
        <v>0</v>
      </c>
      <c r="P117" s="19">
        <v>23</v>
      </c>
      <c r="Q117" s="19">
        <v>62</v>
      </c>
      <c r="R117" s="20">
        <v>33.700000000000003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28</v>
      </c>
      <c r="E118" s="19">
        <v>28</v>
      </c>
      <c r="F118" s="20">
        <v>100</v>
      </c>
      <c r="G118" s="19">
        <v>0</v>
      </c>
      <c r="H118" s="19">
        <v>7</v>
      </c>
      <c r="I118" s="19">
        <v>1</v>
      </c>
      <c r="J118" s="19">
        <v>1</v>
      </c>
      <c r="K118" s="19">
        <v>6</v>
      </c>
      <c r="L118" s="19">
        <v>5</v>
      </c>
      <c r="M118" s="19">
        <v>2</v>
      </c>
      <c r="N118" s="19">
        <v>6</v>
      </c>
      <c r="O118" s="19">
        <v>0</v>
      </c>
      <c r="P118" s="19">
        <v>28</v>
      </c>
      <c r="Q118" s="19">
        <v>109</v>
      </c>
      <c r="R118" s="20">
        <v>48.66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51</v>
      </c>
      <c r="E119" s="22">
        <v>51</v>
      </c>
      <c r="F119" s="23">
        <v>100</v>
      </c>
      <c r="G119" s="22">
        <v>0</v>
      </c>
      <c r="H119" s="22">
        <v>8</v>
      </c>
      <c r="I119" s="22">
        <v>1</v>
      </c>
      <c r="J119" s="22">
        <v>2</v>
      </c>
      <c r="K119" s="22">
        <v>11</v>
      </c>
      <c r="L119" s="22">
        <v>9</v>
      </c>
      <c r="M119" s="22">
        <v>8</v>
      </c>
      <c r="N119" s="22">
        <v>12</v>
      </c>
      <c r="O119" s="22">
        <v>0</v>
      </c>
      <c r="P119" s="22">
        <v>51</v>
      </c>
      <c r="Q119" s="22">
        <v>171</v>
      </c>
      <c r="R119" s="23">
        <v>41.91</v>
      </c>
      <c r="T119" s="5"/>
    </row>
    <row r="120" spans="1:20" s="4" customFormat="1" ht="15" customHeight="1" x14ac:dyDescent="0.25">
      <c r="A120" s="78">
        <v>38</v>
      </c>
      <c r="B120" s="79" t="s">
        <v>74</v>
      </c>
      <c r="C120" s="24" t="s">
        <v>17</v>
      </c>
      <c r="D120" s="18">
        <v>24</v>
      </c>
      <c r="E120" s="19">
        <v>24</v>
      </c>
      <c r="F120" s="20">
        <v>100</v>
      </c>
      <c r="G120" s="19">
        <v>0</v>
      </c>
      <c r="H120" s="19">
        <v>0</v>
      </c>
      <c r="I120" s="19">
        <v>1</v>
      </c>
      <c r="J120" s="19">
        <v>0</v>
      </c>
      <c r="K120" s="19">
        <v>3</v>
      </c>
      <c r="L120" s="19">
        <v>0</v>
      </c>
      <c r="M120" s="19">
        <v>6</v>
      </c>
      <c r="N120" s="19">
        <v>14</v>
      </c>
      <c r="O120" s="19">
        <v>0</v>
      </c>
      <c r="P120" s="19">
        <v>24</v>
      </c>
      <c r="Q120" s="19">
        <v>44</v>
      </c>
      <c r="R120" s="20">
        <v>22.92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36</v>
      </c>
      <c r="E121" s="19">
        <v>36</v>
      </c>
      <c r="F121" s="20">
        <v>100</v>
      </c>
      <c r="G121" s="19">
        <v>1</v>
      </c>
      <c r="H121" s="19">
        <v>4</v>
      </c>
      <c r="I121" s="19">
        <v>2</v>
      </c>
      <c r="J121" s="19">
        <v>0</v>
      </c>
      <c r="K121" s="19">
        <v>15</v>
      </c>
      <c r="L121" s="19">
        <v>0</v>
      </c>
      <c r="M121" s="19">
        <v>10</v>
      </c>
      <c r="N121" s="19">
        <v>4</v>
      </c>
      <c r="O121" s="19">
        <v>0</v>
      </c>
      <c r="P121" s="19">
        <v>36</v>
      </c>
      <c r="Q121" s="19">
        <v>132</v>
      </c>
      <c r="R121" s="20">
        <v>45.83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60</v>
      </c>
      <c r="E122" s="22">
        <v>60</v>
      </c>
      <c r="F122" s="23">
        <v>100</v>
      </c>
      <c r="G122" s="22">
        <v>1</v>
      </c>
      <c r="H122" s="22">
        <v>4</v>
      </c>
      <c r="I122" s="22">
        <v>3</v>
      </c>
      <c r="J122" s="22">
        <v>0</v>
      </c>
      <c r="K122" s="22">
        <v>18</v>
      </c>
      <c r="L122" s="22">
        <v>0</v>
      </c>
      <c r="M122" s="22">
        <v>16</v>
      </c>
      <c r="N122" s="22">
        <v>18</v>
      </c>
      <c r="O122" s="22">
        <v>0</v>
      </c>
      <c r="P122" s="22">
        <v>60</v>
      </c>
      <c r="Q122" s="22">
        <v>176</v>
      </c>
      <c r="R122" s="23">
        <v>36.67</v>
      </c>
      <c r="T122" s="5"/>
    </row>
    <row r="123" spans="1:20" s="4" customFormat="1" ht="15" customHeight="1" x14ac:dyDescent="0.25">
      <c r="A123" s="78">
        <v>39</v>
      </c>
      <c r="B123" s="79" t="s">
        <v>75</v>
      </c>
      <c r="C123" s="24" t="s">
        <v>17</v>
      </c>
      <c r="D123" s="18">
        <v>83</v>
      </c>
      <c r="E123" s="19">
        <v>83</v>
      </c>
      <c r="F123" s="20">
        <v>100</v>
      </c>
      <c r="G123" s="19">
        <v>21</v>
      </c>
      <c r="H123" s="19">
        <v>8</v>
      </c>
      <c r="I123" s="19">
        <v>6</v>
      </c>
      <c r="J123" s="19">
        <v>14</v>
      </c>
      <c r="K123" s="19">
        <v>10</v>
      </c>
      <c r="L123" s="19">
        <v>12</v>
      </c>
      <c r="M123" s="19">
        <v>7</v>
      </c>
      <c r="N123" s="19">
        <v>5</v>
      </c>
      <c r="O123" s="19">
        <v>0</v>
      </c>
      <c r="P123" s="19">
        <v>83</v>
      </c>
      <c r="Q123" s="19">
        <v>425</v>
      </c>
      <c r="R123" s="20">
        <v>64.010000000000005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64</v>
      </c>
      <c r="E124" s="19">
        <v>64</v>
      </c>
      <c r="F124" s="20">
        <v>100</v>
      </c>
      <c r="G124" s="19">
        <v>24</v>
      </c>
      <c r="H124" s="19">
        <v>10</v>
      </c>
      <c r="I124" s="19">
        <v>3</v>
      </c>
      <c r="J124" s="19">
        <v>9</v>
      </c>
      <c r="K124" s="19">
        <v>2</v>
      </c>
      <c r="L124" s="19">
        <v>8</v>
      </c>
      <c r="M124" s="19">
        <v>4</v>
      </c>
      <c r="N124" s="19">
        <v>4</v>
      </c>
      <c r="O124" s="19">
        <v>0</v>
      </c>
      <c r="P124" s="19">
        <v>64</v>
      </c>
      <c r="Q124" s="19">
        <v>369</v>
      </c>
      <c r="R124" s="20">
        <v>72.069999999999993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147</v>
      </c>
      <c r="E125" s="22">
        <v>147</v>
      </c>
      <c r="F125" s="23">
        <v>100</v>
      </c>
      <c r="G125" s="22">
        <v>45</v>
      </c>
      <c r="H125" s="22">
        <v>18</v>
      </c>
      <c r="I125" s="22">
        <v>9</v>
      </c>
      <c r="J125" s="22">
        <v>23</v>
      </c>
      <c r="K125" s="22">
        <v>12</v>
      </c>
      <c r="L125" s="22">
        <v>20</v>
      </c>
      <c r="M125" s="22">
        <v>11</v>
      </c>
      <c r="N125" s="22">
        <v>9</v>
      </c>
      <c r="O125" s="22">
        <v>0</v>
      </c>
      <c r="P125" s="22">
        <v>147</v>
      </c>
      <c r="Q125" s="22">
        <v>794</v>
      </c>
      <c r="R125" s="23">
        <v>67.52</v>
      </c>
      <c r="T125" s="5"/>
    </row>
    <row r="126" spans="1:20" s="4" customFormat="1" ht="15" customHeight="1" x14ac:dyDescent="0.25">
      <c r="A126" s="78">
        <v>40</v>
      </c>
      <c r="B126" s="79" t="s">
        <v>76</v>
      </c>
      <c r="C126" s="24" t="s">
        <v>17</v>
      </c>
      <c r="D126" s="18">
        <v>16</v>
      </c>
      <c r="E126" s="19">
        <v>16</v>
      </c>
      <c r="F126" s="20">
        <v>100</v>
      </c>
      <c r="G126" s="19">
        <v>3</v>
      </c>
      <c r="H126" s="19">
        <v>1</v>
      </c>
      <c r="I126" s="19">
        <v>3</v>
      </c>
      <c r="J126" s="19">
        <v>5</v>
      </c>
      <c r="K126" s="19">
        <v>1</v>
      </c>
      <c r="L126" s="19">
        <v>1</v>
      </c>
      <c r="M126" s="19">
        <v>2</v>
      </c>
      <c r="N126" s="19">
        <v>0</v>
      </c>
      <c r="O126" s="19">
        <v>0</v>
      </c>
      <c r="P126" s="19">
        <v>16</v>
      </c>
      <c r="Q126" s="19">
        <v>85</v>
      </c>
      <c r="R126" s="20">
        <v>66.41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13</v>
      </c>
      <c r="E127" s="19">
        <v>13</v>
      </c>
      <c r="F127" s="20">
        <v>100</v>
      </c>
      <c r="G127" s="19">
        <v>2</v>
      </c>
      <c r="H127" s="19">
        <v>5</v>
      </c>
      <c r="I127" s="19">
        <v>2</v>
      </c>
      <c r="J127" s="19">
        <v>1</v>
      </c>
      <c r="K127" s="19">
        <v>1</v>
      </c>
      <c r="L127" s="19">
        <v>1</v>
      </c>
      <c r="M127" s="19">
        <v>1</v>
      </c>
      <c r="N127" s="19">
        <v>0</v>
      </c>
      <c r="O127" s="19">
        <v>0</v>
      </c>
      <c r="P127" s="19">
        <v>13</v>
      </c>
      <c r="Q127" s="19">
        <v>77</v>
      </c>
      <c r="R127" s="20">
        <v>74.040000000000006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29</v>
      </c>
      <c r="E128" s="22">
        <v>29</v>
      </c>
      <c r="F128" s="23">
        <v>100</v>
      </c>
      <c r="G128" s="22">
        <v>5</v>
      </c>
      <c r="H128" s="22">
        <v>6</v>
      </c>
      <c r="I128" s="22">
        <v>5</v>
      </c>
      <c r="J128" s="22">
        <v>6</v>
      </c>
      <c r="K128" s="22">
        <v>2</v>
      </c>
      <c r="L128" s="22">
        <v>2</v>
      </c>
      <c r="M128" s="22">
        <v>3</v>
      </c>
      <c r="N128" s="22">
        <v>0</v>
      </c>
      <c r="O128" s="22">
        <v>0</v>
      </c>
      <c r="P128" s="22">
        <v>29</v>
      </c>
      <c r="Q128" s="22">
        <v>162</v>
      </c>
      <c r="R128" s="23">
        <v>69.83</v>
      </c>
      <c r="T128" s="5"/>
    </row>
    <row r="129" spans="1:20" s="4" customFormat="1" ht="15" customHeight="1" x14ac:dyDescent="0.25">
      <c r="A129" s="78">
        <v>41</v>
      </c>
      <c r="B129" s="79" t="s">
        <v>77</v>
      </c>
      <c r="C129" s="24" t="s">
        <v>17</v>
      </c>
      <c r="D129" s="18">
        <v>21</v>
      </c>
      <c r="E129" s="19">
        <v>21</v>
      </c>
      <c r="F129" s="20">
        <v>100</v>
      </c>
      <c r="G129" s="19">
        <v>1</v>
      </c>
      <c r="H129" s="19">
        <v>3</v>
      </c>
      <c r="I129" s="19">
        <v>7</v>
      </c>
      <c r="J129" s="19">
        <v>4</v>
      </c>
      <c r="K129" s="19">
        <v>3</v>
      </c>
      <c r="L129" s="19">
        <v>2</v>
      </c>
      <c r="M129" s="19">
        <v>1</v>
      </c>
      <c r="N129" s="19">
        <v>0</v>
      </c>
      <c r="O129" s="19">
        <v>0</v>
      </c>
      <c r="P129" s="19">
        <v>21</v>
      </c>
      <c r="Q129" s="19">
        <v>111</v>
      </c>
      <c r="R129" s="20">
        <v>66.069999999999993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24</v>
      </c>
      <c r="E130" s="19">
        <v>24</v>
      </c>
      <c r="F130" s="20">
        <v>100</v>
      </c>
      <c r="G130" s="19">
        <v>3</v>
      </c>
      <c r="H130" s="19">
        <v>6</v>
      </c>
      <c r="I130" s="19">
        <v>11</v>
      </c>
      <c r="J130" s="19">
        <v>1</v>
      </c>
      <c r="K130" s="19">
        <v>1</v>
      </c>
      <c r="L130" s="19">
        <v>0</v>
      </c>
      <c r="M130" s="19">
        <v>1</v>
      </c>
      <c r="N130" s="19">
        <v>1</v>
      </c>
      <c r="O130" s="19">
        <v>0</v>
      </c>
      <c r="P130" s="19">
        <v>24</v>
      </c>
      <c r="Q130" s="19">
        <v>144</v>
      </c>
      <c r="R130" s="20">
        <v>75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45</v>
      </c>
      <c r="E131" s="22">
        <v>45</v>
      </c>
      <c r="F131" s="23">
        <v>100</v>
      </c>
      <c r="G131" s="22">
        <v>4</v>
      </c>
      <c r="H131" s="22">
        <v>9</v>
      </c>
      <c r="I131" s="22">
        <v>18</v>
      </c>
      <c r="J131" s="22">
        <v>5</v>
      </c>
      <c r="K131" s="22">
        <v>4</v>
      </c>
      <c r="L131" s="22">
        <v>2</v>
      </c>
      <c r="M131" s="22">
        <v>2</v>
      </c>
      <c r="N131" s="22">
        <v>1</v>
      </c>
      <c r="O131" s="22">
        <v>0</v>
      </c>
      <c r="P131" s="22">
        <v>45</v>
      </c>
      <c r="Q131" s="22">
        <v>255</v>
      </c>
      <c r="R131" s="23">
        <v>70.83</v>
      </c>
      <c r="T131" s="5"/>
    </row>
    <row r="132" spans="1:20" s="4" customFormat="1" ht="15" customHeight="1" x14ac:dyDescent="0.25">
      <c r="A132" s="78">
        <v>42</v>
      </c>
      <c r="B132" s="79" t="s">
        <v>78</v>
      </c>
      <c r="C132" s="24" t="s">
        <v>17</v>
      </c>
      <c r="D132" s="18">
        <v>38</v>
      </c>
      <c r="E132" s="19">
        <v>38</v>
      </c>
      <c r="F132" s="20">
        <v>100</v>
      </c>
      <c r="G132" s="19">
        <v>4</v>
      </c>
      <c r="H132" s="19">
        <v>1</v>
      </c>
      <c r="I132" s="19">
        <v>2</v>
      </c>
      <c r="J132" s="19">
        <v>6</v>
      </c>
      <c r="K132" s="19">
        <v>3</v>
      </c>
      <c r="L132" s="19">
        <v>10</v>
      </c>
      <c r="M132" s="19">
        <v>8</v>
      </c>
      <c r="N132" s="19">
        <v>4</v>
      </c>
      <c r="O132" s="19">
        <v>0</v>
      </c>
      <c r="P132" s="19">
        <v>38</v>
      </c>
      <c r="Q132" s="19">
        <v>143</v>
      </c>
      <c r="R132" s="20">
        <v>47.04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53</v>
      </c>
      <c r="E133" s="19">
        <v>53</v>
      </c>
      <c r="F133" s="20">
        <v>100</v>
      </c>
      <c r="G133" s="19">
        <v>6</v>
      </c>
      <c r="H133" s="19">
        <v>4</v>
      </c>
      <c r="I133" s="19">
        <v>15</v>
      </c>
      <c r="J133" s="19">
        <v>8</v>
      </c>
      <c r="K133" s="19">
        <v>6</v>
      </c>
      <c r="L133" s="19">
        <v>1</v>
      </c>
      <c r="M133" s="19">
        <v>11</v>
      </c>
      <c r="N133" s="19">
        <v>2</v>
      </c>
      <c r="O133" s="19">
        <v>0</v>
      </c>
      <c r="P133" s="19">
        <v>53</v>
      </c>
      <c r="Q133" s="19">
        <v>257</v>
      </c>
      <c r="R133" s="20">
        <v>60.61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91</v>
      </c>
      <c r="E134" s="22">
        <v>91</v>
      </c>
      <c r="F134" s="23">
        <v>100</v>
      </c>
      <c r="G134" s="22">
        <v>10</v>
      </c>
      <c r="H134" s="22">
        <v>5</v>
      </c>
      <c r="I134" s="22">
        <v>17</v>
      </c>
      <c r="J134" s="22">
        <v>14</v>
      </c>
      <c r="K134" s="22">
        <v>9</v>
      </c>
      <c r="L134" s="22">
        <v>11</v>
      </c>
      <c r="M134" s="22">
        <v>19</v>
      </c>
      <c r="N134" s="22">
        <v>6</v>
      </c>
      <c r="O134" s="22">
        <v>0</v>
      </c>
      <c r="P134" s="22">
        <v>91</v>
      </c>
      <c r="Q134" s="22">
        <v>400</v>
      </c>
      <c r="R134" s="23">
        <v>54.95</v>
      </c>
      <c r="T134" s="5"/>
    </row>
    <row r="135" spans="1:20" s="4" customFormat="1" ht="15" customHeight="1" x14ac:dyDescent="0.25">
      <c r="A135" s="78">
        <v>43</v>
      </c>
      <c r="B135" s="79" t="s">
        <v>79</v>
      </c>
      <c r="C135" s="24" t="s">
        <v>17</v>
      </c>
      <c r="D135" s="18">
        <v>2</v>
      </c>
      <c r="E135" s="19">
        <v>2</v>
      </c>
      <c r="F135" s="20">
        <v>100</v>
      </c>
      <c r="G135" s="19">
        <v>2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2</v>
      </c>
      <c r="Q135" s="19">
        <v>16</v>
      </c>
      <c r="R135" s="20">
        <v>100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9</v>
      </c>
      <c r="E136" s="19">
        <v>9</v>
      </c>
      <c r="F136" s="20">
        <v>100</v>
      </c>
      <c r="G136" s="19">
        <v>4</v>
      </c>
      <c r="H136" s="19">
        <v>3</v>
      </c>
      <c r="I136" s="19">
        <v>0</v>
      </c>
      <c r="J136" s="19">
        <v>1</v>
      </c>
      <c r="K136" s="19">
        <v>1</v>
      </c>
      <c r="L136" s="19">
        <v>0</v>
      </c>
      <c r="M136" s="19">
        <v>0</v>
      </c>
      <c r="N136" s="19">
        <v>0</v>
      </c>
      <c r="O136" s="19">
        <v>0</v>
      </c>
      <c r="P136" s="19">
        <v>9</v>
      </c>
      <c r="Q136" s="19">
        <v>62</v>
      </c>
      <c r="R136" s="20">
        <v>86.11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11</v>
      </c>
      <c r="E137" s="22">
        <v>11</v>
      </c>
      <c r="F137" s="23">
        <v>100</v>
      </c>
      <c r="G137" s="22">
        <v>6</v>
      </c>
      <c r="H137" s="22">
        <v>3</v>
      </c>
      <c r="I137" s="22">
        <v>0</v>
      </c>
      <c r="J137" s="22">
        <v>1</v>
      </c>
      <c r="K137" s="22">
        <v>1</v>
      </c>
      <c r="L137" s="22">
        <v>0</v>
      </c>
      <c r="M137" s="22">
        <v>0</v>
      </c>
      <c r="N137" s="22">
        <v>0</v>
      </c>
      <c r="O137" s="22">
        <v>0</v>
      </c>
      <c r="P137" s="22">
        <v>11</v>
      </c>
      <c r="Q137" s="22">
        <v>78</v>
      </c>
      <c r="R137" s="23">
        <v>88.64</v>
      </c>
      <c r="T137" s="5"/>
    </row>
    <row r="138" spans="1:20" s="4" customFormat="1" ht="15" customHeight="1" x14ac:dyDescent="0.25">
      <c r="A138" s="78">
        <v>44</v>
      </c>
      <c r="B138" s="79" t="s">
        <v>80</v>
      </c>
      <c r="C138" s="24" t="s">
        <v>17</v>
      </c>
      <c r="D138" s="18">
        <v>13</v>
      </c>
      <c r="E138" s="19">
        <v>13</v>
      </c>
      <c r="F138" s="20">
        <v>100</v>
      </c>
      <c r="G138" s="19">
        <v>5</v>
      </c>
      <c r="H138" s="19">
        <v>3</v>
      </c>
      <c r="I138" s="19">
        <v>0</v>
      </c>
      <c r="J138" s="19">
        <v>0</v>
      </c>
      <c r="K138" s="19">
        <v>1</v>
      </c>
      <c r="L138" s="19">
        <v>2</v>
      </c>
      <c r="M138" s="19">
        <v>2</v>
      </c>
      <c r="N138" s="19">
        <v>0</v>
      </c>
      <c r="O138" s="19">
        <v>0</v>
      </c>
      <c r="P138" s="19">
        <v>13</v>
      </c>
      <c r="Q138" s="19">
        <v>75</v>
      </c>
      <c r="R138" s="20">
        <v>72.12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22</v>
      </c>
      <c r="E139" s="19">
        <v>22</v>
      </c>
      <c r="F139" s="20">
        <v>100</v>
      </c>
      <c r="G139" s="19">
        <v>6</v>
      </c>
      <c r="H139" s="19">
        <v>4</v>
      </c>
      <c r="I139" s="19">
        <v>7</v>
      </c>
      <c r="J139" s="19">
        <v>0</v>
      </c>
      <c r="K139" s="19">
        <v>2</v>
      </c>
      <c r="L139" s="19">
        <v>1</v>
      </c>
      <c r="M139" s="19">
        <v>2</v>
      </c>
      <c r="N139" s="19">
        <v>0</v>
      </c>
      <c r="O139" s="19">
        <v>0</v>
      </c>
      <c r="P139" s="19">
        <v>22</v>
      </c>
      <c r="Q139" s="19">
        <v>133</v>
      </c>
      <c r="R139" s="20">
        <v>75.569999999999993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35</v>
      </c>
      <c r="E140" s="22">
        <v>35</v>
      </c>
      <c r="F140" s="23">
        <v>100</v>
      </c>
      <c r="G140" s="22">
        <v>11</v>
      </c>
      <c r="H140" s="22">
        <v>7</v>
      </c>
      <c r="I140" s="22">
        <v>7</v>
      </c>
      <c r="J140" s="22">
        <v>0</v>
      </c>
      <c r="K140" s="22">
        <v>3</v>
      </c>
      <c r="L140" s="22">
        <v>3</v>
      </c>
      <c r="M140" s="22">
        <v>4</v>
      </c>
      <c r="N140" s="22">
        <v>0</v>
      </c>
      <c r="O140" s="22">
        <v>0</v>
      </c>
      <c r="P140" s="22">
        <v>35</v>
      </c>
      <c r="Q140" s="22">
        <v>208</v>
      </c>
      <c r="R140" s="23">
        <v>74.290000000000006</v>
      </c>
      <c r="T140" s="5"/>
    </row>
    <row r="141" spans="1:20" s="4" customFormat="1" ht="15" customHeight="1" x14ac:dyDescent="0.25">
      <c r="A141" s="78">
        <v>45</v>
      </c>
      <c r="B141" s="79" t="s">
        <v>81</v>
      </c>
      <c r="C141" s="24" t="s">
        <v>17</v>
      </c>
      <c r="D141" s="18">
        <v>22</v>
      </c>
      <c r="E141" s="19">
        <v>22</v>
      </c>
      <c r="F141" s="20">
        <v>100</v>
      </c>
      <c r="G141" s="19">
        <v>5</v>
      </c>
      <c r="H141" s="19">
        <v>1</v>
      </c>
      <c r="I141" s="19">
        <v>7</v>
      </c>
      <c r="J141" s="19">
        <v>1</v>
      </c>
      <c r="K141" s="19">
        <v>6</v>
      </c>
      <c r="L141" s="19">
        <v>0</v>
      </c>
      <c r="M141" s="19">
        <v>1</v>
      </c>
      <c r="N141" s="19">
        <v>1</v>
      </c>
      <c r="O141" s="19">
        <v>0</v>
      </c>
      <c r="P141" s="19">
        <v>22</v>
      </c>
      <c r="Q141" s="19">
        <v>121</v>
      </c>
      <c r="R141" s="20">
        <v>68.75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23</v>
      </c>
      <c r="E142" s="19">
        <v>23</v>
      </c>
      <c r="F142" s="20">
        <v>100</v>
      </c>
      <c r="G142" s="19">
        <v>11</v>
      </c>
      <c r="H142" s="19">
        <v>3</v>
      </c>
      <c r="I142" s="19">
        <v>8</v>
      </c>
      <c r="J142" s="19">
        <v>0</v>
      </c>
      <c r="K142" s="19">
        <v>1</v>
      </c>
      <c r="L142" s="19">
        <v>0</v>
      </c>
      <c r="M142" s="19">
        <v>0</v>
      </c>
      <c r="N142" s="19">
        <v>0</v>
      </c>
      <c r="O142" s="19">
        <v>0</v>
      </c>
      <c r="P142" s="19">
        <v>23</v>
      </c>
      <c r="Q142" s="19">
        <v>161</v>
      </c>
      <c r="R142" s="20">
        <v>87.5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45</v>
      </c>
      <c r="E143" s="22">
        <v>45</v>
      </c>
      <c r="F143" s="23">
        <v>100</v>
      </c>
      <c r="G143" s="22">
        <v>16</v>
      </c>
      <c r="H143" s="22">
        <v>4</v>
      </c>
      <c r="I143" s="22">
        <v>15</v>
      </c>
      <c r="J143" s="22">
        <v>1</v>
      </c>
      <c r="K143" s="22">
        <v>7</v>
      </c>
      <c r="L143" s="22">
        <v>0</v>
      </c>
      <c r="M143" s="22">
        <v>1</v>
      </c>
      <c r="N143" s="22">
        <v>1</v>
      </c>
      <c r="O143" s="22">
        <v>0</v>
      </c>
      <c r="P143" s="22">
        <v>45</v>
      </c>
      <c r="Q143" s="22">
        <v>282</v>
      </c>
      <c r="R143" s="23">
        <v>78.33</v>
      </c>
      <c r="T143" s="5"/>
    </row>
    <row r="144" spans="1:20" s="4" customFormat="1" ht="15" customHeight="1" x14ac:dyDescent="0.25">
      <c r="A144" s="78">
        <v>46</v>
      </c>
      <c r="B144" s="79" t="s">
        <v>82</v>
      </c>
      <c r="C144" s="24" t="s">
        <v>17</v>
      </c>
      <c r="D144" s="18">
        <v>61</v>
      </c>
      <c r="E144" s="19">
        <v>61</v>
      </c>
      <c r="F144" s="20">
        <v>100</v>
      </c>
      <c r="G144" s="19">
        <v>5</v>
      </c>
      <c r="H144" s="19">
        <v>10</v>
      </c>
      <c r="I144" s="19">
        <v>18</v>
      </c>
      <c r="J144" s="19">
        <v>9</v>
      </c>
      <c r="K144" s="19">
        <v>9</v>
      </c>
      <c r="L144" s="19">
        <v>6</v>
      </c>
      <c r="M144" s="19">
        <v>3</v>
      </c>
      <c r="N144" s="19">
        <v>1</v>
      </c>
      <c r="O144" s="19">
        <v>0</v>
      </c>
      <c r="P144" s="19">
        <v>61</v>
      </c>
      <c r="Q144" s="19">
        <v>324</v>
      </c>
      <c r="R144" s="20">
        <v>66.39</v>
      </c>
      <c r="T144" s="5"/>
    </row>
    <row r="145" spans="1:20" s="4" customFormat="1" ht="15" customHeight="1" x14ac:dyDescent="0.25">
      <c r="A145" s="78"/>
      <c r="B145" s="79"/>
      <c r="C145" s="24" t="s">
        <v>18</v>
      </c>
      <c r="D145" s="18">
        <v>52</v>
      </c>
      <c r="E145" s="19">
        <v>52</v>
      </c>
      <c r="F145" s="20">
        <v>100</v>
      </c>
      <c r="G145" s="19">
        <v>5</v>
      </c>
      <c r="H145" s="19">
        <v>15</v>
      </c>
      <c r="I145" s="19">
        <v>14</v>
      </c>
      <c r="J145" s="19">
        <v>10</v>
      </c>
      <c r="K145" s="19">
        <v>2</v>
      </c>
      <c r="L145" s="19">
        <v>3</v>
      </c>
      <c r="M145" s="19">
        <v>2</v>
      </c>
      <c r="N145" s="19">
        <v>1</v>
      </c>
      <c r="O145" s="19">
        <v>0</v>
      </c>
      <c r="P145" s="19">
        <v>52</v>
      </c>
      <c r="Q145" s="19">
        <v>301</v>
      </c>
      <c r="R145" s="20">
        <v>72.36</v>
      </c>
      <c r="T145" s="5"/>
    </row>
    <row r="146" spans="1:20" s="4" customFormat="1" ht="15" customHeight="1" x14ac:dyDescent="0.25">
      <c r="A146" s="78"/>
      <c r="B146" s="79"/>
      <c r="C146" s="25" t="s">
        <v>19</v>
      </c>
      <c r="D146" s="21">
        <v>113</v>
      </c>
      <c r="E146" s="22">
        <v>113</v>
      </c>
      <c r="F146" s="23">
        <v>100</v>
      </c>
      <c r="G146" s="22">
        <v>10</v>
      </c>
      <c r="H146" s="22">
        <v>25</v>
      </c>
      <c r="I146" s="22">
        <v>32</v>
      </c>
      <c r="J146" s="22">
        <v>19</v>
      </c>
      <c r="K146" s="22">
        <v>11</v>
      </c>
      <c r="L146" s="22">
        <v>9</v>
      </c>
      <c r="M146" s="22">
        <v>5</v>
      </c>
      <c r="N146" s="22">
        <v>2</v>
      </c>
      <c r="O146" s="22">
        <v>0</v>
      </c>
      <c r="P146" s="22">
        <v>113</v>
      </c>
      <c r="Q146" s="22">
        <v>625</v>
      </c>
      <c r="R146" s="23">
        <v>69.14</v>
      </c>
      <c r="T146" s="5"/>
    </row>
    <row r="147" spans="1:20" s="4" customFormat="1" ht="15" customHeight="1" x14ac:dyDescent="0.25">
      <c r="A147" s="78">
        <v>47</v>
      </c>
      <c r="B147" s="79" t="s">
        <v>83</v>
      </c>
      <c r="C147" s="24" t="s">
        <v>17</v>
      </c>
      <c r="D147" s="18">
        <v>27</v>
      </c>
      <c r="E147" s="19">
        <v>27</v>
      </c>
      <c r="F147" s="20">
        <v>100</v>
      </c>
      <c r="G147" s="19">
        <v>1</v>
      </c>
      <c r="H147" s="19">
        <v>7</v>
      </c>
      <c r="I147" s="19">
        <v>12</v>
      </c>
      <c r="J147" s="19">
        <v>2</v>
      </c>
      <c r="K147" s="19">
        <v>2</v>
      </c>
      <c r="L147" s="19">
        <v>1</v>
      </c>
      <c r="M147" s="19">
        <v>2</v>
      </c>
      <c r="N147" s="19">
        <v>0</v>
      </c>
      <c r="O147" s="19">
        <v>0</v>
      </c>
      <c r="P147" s="19">
        <v>27</v>
      </c>
      <c r="Q147" s="19">
        <v>154</v>
      </c>
      <c r="R147" s="20">
        <v>71.3</v>
      </c>
      <c r="T147" s="5"/>
    </row>
    <row r="148" spans="1:20" s="4" customFormat="1" ht="15" customHeight="1" x14ac:dyDescent="0.25">
      <c r="A148" s="78"/>
      <c r="B148" s="79"/>
      <c r="C148" s="24" t="s">
        <v>18</v>
      </c>
      <c r="D148" s="18">
        <v>36</v>
      </c>
      <c r="E148" s="19">
        <v>36</v>
      </c>
      <c r="F148" s="20">
        <v>100</v>
      </c>
      <c r="G148" s="19">
        <v>7</v>
      </c>
      <c r="H148" s="19">
        <v>12</v>
      </c>
      <c r="I148" s="19">
        <v>14</v>
      </c>
      <c r="J148" s="19">
        <v>0</v>
      </c>
      <c r="K148" s="19">
        <v>3</v>
      </c>
      <c r="L148" s="19">
        <v>0</v>
      </c>
      <c r="M148" s="19">
        <v>0</v>
      </c>
      <c r="N148" s="19">
        <v>0</v>
      </c>
      <c r="O148" s="19">
        <v>0</v>
      </c>
      <c r="P148" s="19">
        <v>36</v>
      </c>
      <c r="Q148" s="19">
        <v>236</v>
      </c>
      <c r="R148" s="20">
        <v>81.94</v>
      </c>
      <c r="T148" s="5"/>
    </row>
    <row r="149" spans="1:20" s="4" customFormat="1" ht="15" customHeight="1" x14ac:dyDescent="0.25">
      <c r="A149" s="78"/>
      <c r="B149" s="79"/>
      <c r="C149" s="25" t="s">
        <v>19</v>
      </c>
      <c r="D149" s="21">
        <v>63</v>
      </c>
      <c r="E149" s="22">
        <v>63</v>
      </c>
      <c r="F149" s="23">
        <v>100</v>
      </c>
      <c r="G149" s="22">
        <v>8</v>
      </c>
      <c r="H149" s="22">
        <v>19</v>
      </c>
      <c r="I149" s="22">
        <v>26</v>
      </c>
      <c r="J149" s="22">
        <v>2</v>
      </c>
      <c r="K149" s="22">
        <v>5</v>
      </c>
      <c r="L149" s="22">
        <v>1</v>
      </c>
      <c r="M149" s="22">
        <v>2</v>
      </c>
      <c r="N149" s="22">
        <v>0</v>
      </c>
      <c r="O149" s="22">
        <v>0</v>
      </c>
      <c r="P149" s="22">
        <v>63</v>
      </c>
      <c r="Q149" s="22">
        <v>390</v>
      </c>
      <c r="R149" s="23">
        <v>77.38</v>
      </c>
      <c r="T149" s="5"/>
    </row>
    <row r="150" spans="1:20" s="4" customFormat="1" ht="15" customHeight="1" x14ac:dyDescent="0.25">
      <c r="A150" s="78">
        <v>48</v>
      </c>
      <c r="B150" s="79" t="s">
        <v>84</v>
      </c>
      <c r="C150" s="24" t="s">
        <v>17</v>
      </c>
      <c r="D150" s="18">
        <v>14</v>
      </c>
      <c r="E150" s="19">
        <v>14</v>
      </c>
      <c r="F150" s="20">
        <v>100</v>
      </c>
      <c r="G150" s="19">
        <v>0</v>
      </c>
      <c r="H150" s="19">
        <v>1</v>
      </c>
      <c r="I150" s="19">
        <v>1</v>
      </c>
      <c r="J150" s="19">
        <v>1</v>
      </c>
      <c r="K150" s="19">
        <v>1</v>
      </c>
      <c r="L150" s="19">
        <v>4</v>
      </c>
      <c r="M150" s="19">
        <v>4</v>
      </c>
      <c r="N150" s="19">
        <v>2</v>
      </c>
      <c r="O150" s="19">
        <v>0</v>
      </c>
      <c r="P150" s="19">
        <v>14</v>
      </c>
      <c r="Q150" s="19">
        <v>44</v>
      </c>
      <c r="R150" s="20">
        <v>39.29</v>
      </c>
      <c r="T150" s="5"/>
    </row>
    <row r="151" spans="1:20" s="4" customFormat="1" ht="15" customHeight="1" x14ac:dyDescent="0.25">
      <c r="A151" s="78"/>
      <c r="B151" s="79"/>
      <c r="C151" s="24" t="s">
        <v>18</v>
      </c>
      <c r="D151" s="18">
        <v>25</v>
      </c>
      <c r="E151" s="19">
        <v>25</v>
      </c>
      <c r="F151" s="20">
        <v>100</v>
      </c>
      <c r="G151" s="19">
        <v>0</v>
      </c>
      <c r="H151" s="19">
        <v>3</v>
      </c>
      <c r="I151" s="19">
        <v>0</v>
      </c>
      <c r="J151" s="19">
        <v>6</v>
      </c>
      <c r="K151" s="19">
        <v>1</v>
      </c>
      <c r="L151" s="19">
        <v>6</v>
      </c>
      <c r="M151" s="19">
        <v>7</v>
      </c>
      <c r="N151" s="19">
        <v>2</v>
      </c>
      <c r="O151" s="19">
        <v>0</v>
      </c>
      <c r="P151" s="19">
        <v>25</v>
      </c>
      <c r="Q151" s="19">
        <v>89</v>
      </c>
      <c r="R151" s="20">
        <v>44.5</v>
      </c>
      <c r="T151" s="5"/>
    </row>
    <row r="152" spans="1:20" s="4" customFormat="1" ht="15" customHeight="1" x14ac:dyDescent="0.25">
      <c r="A152" s="78"/>
      <c r="B152" s="79"/>
      <c r="C152" s="25" t="s">
        <v>19</v>
      </c>
      <c r="D152" s="21">
        <v>39</v>
      </c>
      <c r="E152" s="22">
        <v>39</v>
      </c>
      <c r="F152" s="23">
        <v>100</v>
      </c>
      <c r="G152" s="22">
        <v>0</v>
      </c>
      <c r="H152" s="22">
        <v>4</v>
      </c>
      <c r="I152" s="22">
        <v>1</v>
      </c>
      <c r="J152" s="22">
        <v>7</v>
      </c>
      <c r="K152" s="22">
        <v>2</v>
      </c>
      <c r="L152" s="22">
        <v>10</v>
      </c>
      <c r="M152" s="22">
        <v>11</v>
      </c>
      <c r="N152" s="22">
        <v>4</v>
      </c>
      <c r="O152" s="22">
        <v>0</v>
      </c>
      <c r="P152" s="22">
        <v>39</v>
      </c>
      <c r="Q152" s="22">
        <v>133</v>
      </c>
      <c r="R152" s="23">
        <v>42.63</v>
      </c>
      <c r="T152" s="5"/>
    </row>
    <row r="153" spans="1:20" s="4" customFormat="1" ht="15" customHeight="1" x14ac:dyDescent="0.25">
      <c r="A153" s="78">
        <v>49</v>
      </c>
      <c r="B153" s="79" t="s">
        <v>85</v>
      </c>
      <c r="C153" s="24" t="s">
        <v>17</v>
      </c>
      <c r="D153" s="18">
        <v>18</v>
      </c>
      <c r="E153" s="19">
        <v>18</v>
      </c>
      <c r="F153" s="20">
        <v>100</v>
      </c>
      <c r="G153" s="19">
        <v>0</v>
      </c>
      <c r="H153" s="19">
        <v>1</v>
      </c>
      <c r="I153" s="19">
        <v>1</v>
      </c>
      <c r="J153" s="19">
        <v>1</v>
      </c>
      <c r="K153" s="19">
        <v>2</v>
      </c>
      <c r="L153" s="19">
        <v>3</v>
      </c>
      <c r="M153" s="19">
        <v>5</v>
      </c>
      <c r="N153" s="19">
        <v>5</v>
      </c>
      <c r="O153" s="19">
        <v>0</v>
      </c>
      <c r="P153" s="19">
        <v>18</v>
      </c>
      <c r="Q153" s="19">
        <v>50</v>
      </c>
      <c r="R153" s="20">
        <v>34.72</v>
      </c>
      <c r="T153" s="5"/>
    </row>
    <row r="154" spans="1:20" s="4" customFormat="1" ht="15" customHeight="1" x14ac:dyDescent="0.25">
      <c r="A154" s="78"/>
      <c r="B154" s="79"/>
      <c r="C154" s="24" t="s">
        <v>18</v>
      </c>
      <c r="D154" s="18">
        <v>13</v>
      </c>
      <c r="E154" s="19">
        <v>13</v>
      </c>
      <c r="F154" s="20">
        <v>100</v>
      </c>
      <c r="G154" s="19">
        <v>1</v>
      </c>
      <c r="H154" s="19">
        <v>3</v>
      </c>
      <c r="I154" s="19">
        <v>1</v>
      </c>
      <c r="J154" s="19">
        <v>2</v>
      </c>
      <c r="K154" s="19">
        <v>3</v>
      </c>
      <c r="L154" s="19">
        <v>0</v>
      </c>
      <c r="M154" s="19">
        <v>3</v>
      </c>
      <c r="N154" s="19">
        <v>0</v>
      </c>
      <c r="O154" s="19">
        <v>0</v>
      </c>
      <c r="P154" s="19">
        <v>13</v>
      </c>
      <c r="Q154" s="19">
        <v>63</v>
      </c>
      <c r="R154" s="20">
        <v>60.58</v>
      </c>
      <c r="T154" s="5"/>
    </row>
    <row r="155" spans="1:20" s="4" customFormat="1" ht="15" customHeight="1" x14ac:dyDescent="0.25">
      <c r="A155" s="78"/>
      <c r="B155" s="79"/>
      <c r="C155" s="25" t="s">
        <v>19</v>
      </c>
      <c r="D155" s="21">
        <v>31</v>
      </c>
      <c r="E155" s="22">
        <v>31</v>
      </c>
      <c r="F155" s="23">
        <v>100</v>
      </c>
      <c r="G155" s="22">
        <v>1</v>
      </c>
      <c r="H155" s="22">
        <v>4</v>
      </c>
      <c r="I155" s="22">
        <v>2</v>
      </c>
      <c r="J155" s="22">
        <v>3</v>
      </c>
      <c r="K155" s="22">
        <v>5</v>
      </c>
      <c r="L155" s="22">
        <v>3</v>
      </c>
      <c r="M155" s="22">
        <v>8</v>
      </c>
      <c r="N155" s="22">
        <v>5</v>
      </c>
      <c r="O155" s="22">
        <v>0</v>
      </c>
      <c r="P155" s="22">
        <v>31</v>
      </c>
      <c r="Q155" s="22">
        <v>113</v>
      </c>
      <c r="R155" s="23">
        <v>45.56</v>
      </c>
      <c r="T155" s="5"/>
    </row>
    <row r="156" spans="1:20" s="4" customFormat="1" ht="15" customHeight="1" x14ac:dyDescent="0.25">
      <c r="A156" s="78">
        <v>50</v>
      </c>
      <c r="B156" s="79" t="s">
        <v>86</v>
      </c>
      <c r="C156" s="24" t="s">
        <v>17</v>
      </c>
      <c r="D156" s="18">
        <v>114</v>
      </c>
      <c r="E156" s="19">
        <v>114</v>
      </c>
      <c r="F156" s="20">
        <v>100</v>
      </c>
      <c r="G156" s="19">
        <v>19</v>
      </c>
      <c r="H156" s="19">
        <v>27</v>
      </c>
      <c r="I156" s="19">
        <v>8</v>
      </c>
      <c r="J156" s="19">
        <v>23</v>
      </c>
      <c r="K156" s="19">
        <v>13</v>
      </c>
      <c r="L156" s="19">
        <v>12</v>
      </c>
      <c r="M156" s="19">
        <v>10</v>
      </c>
      <c r="N156" s="19">
        <v>2</v>
      </c>
      <c r="O156" s="19">
        <v>0</v>
      </c>
      <c r="P156" s="19">
        <v>114</v>
      </c>
      <c r="Q156" s="19">
        <v>614</v>
      </c>
      <c r="R156" s="20">
        <v>67.319999999999993</v>
      </c>
      <c r="T156" s="5"/>
    </row>
    <row r="157" spans="1:20" s="4" customFormat="1" ht="15" customHeight="1" x14ac:dyDescent="0.25">
      <c r="A157" s="78"/>
      <c r="B157" s="79"/>
      <c r="C157" s="24" t="s">
        <v>18</v>
      </c>
      <c r="D157" s="18">
        <v>83</v>
      </c>
      <c r="E157" s="19">
        <v>83</v>
      </c>
      <c r="F157" s="20">
        <v>100</v>
      </c>
      <c r="G157" s="19">
        <v>22</v>
      </c>
      <c r="H157" s="19">
        <v>24</v>
      </c>
      <c r="I157" s="19">
        <v>9</v>
      </c>
      <c r="J157" s="19">
        <v>9</v>
      </c>
      <c r="K157" s="19">
        <v>7</v>
      </c>
      <c r="L157" s="19">
        <v>5</v>
      </c>
      <c r="M157" s="19">
        <v>5</v>
      </c>
      <c r="N157" s="19">
        <v>2</v>
      </c>
      <c r="O157" s="19">
        <v>0</v>
      </c>
      <c r="P157" s="19">
        <v>83</v>
      </c>
      <c r="Q157" s="19">
        <v>498</v>
      </c>
      <c r="R157" s="20">
        <v>75</v>
      </c>
      <c r="T157" s="5"/>
    </row>
    <row r="158" spans="1:20" s="4" customFormat="1" ht="15" customHeight="1" x14ac:dyDescent="0.25">
      <c r="A158" s="78"/>
      <c r="B158" s="79"/>
      <c r="C158" s="25" t="s">
        <v>19</v>
      </c>
      <c r="D158" s="21">
        <v>197</v>
      </c>
      <c r="E158" s="22">
        <v>197</v>
      </c>
      <c r="F158" s="23">
        <v>100</v>
      </c>
      <c r="G158" s="22">
        <v>41</v>
      </c>
      <c r="H158" s="22">
        <v>51</v>
      </c>
      <c r="I158" s="22">
        <v>17</v>
      </c>
      <c r="J158" s="22">
        <v>32</v>
      </c>
      <c r="K158" s="22">
        <v>20</v>
      </c>
      <c r="L158" s="22">
        <v>17</v>
      </c>
      <c r="M158" s="22">
        <v>15</v>
      </c>
      <c r="N158" s="22">
        <v>4</v>
      </c>
      <c r="O158" s="22">
        <v>0</v>
      </c>
      <c r="P158" s="22">
        <v>197</v>
      </c>
      <c r="Q158" s="22">
        <v>1112</v>
      </c>
      <c r="R158" s="23">
        <v>70.56</v>
      </c>
      <c r="T158" s="5"/>
    </row>
    <row r="159" spans="1:20" s="4" customFormat="1" ht="15" customHeight="1" x14ac:dyDescent="0.25">
      <c r="A159" s="78">
        <v>51</v>
      </c>
      <c r="B159" s="79" t="s">
        <v>87</v>
      </c>
      <c r="C159" s="24" t="s">
        <v>17</v>
      </c>
      <c r="D159" s="18">
        <v>21</v>
      </c>
      <c r="E159" s="19">
        <v>21</v>
      </c>
      <c r="F159" s="20">
        <v>100</v>
      </c>
      <c r="G159" s="19">
        <v>0</v>
      </c>
      <c r="H159" s="19">
        <v>0</v>
      </c>
      <c r="I159" s="19">
        <v>1</v>
      </c>
      <c r="J159" s="19">
        <v>1</v>
      </c>
      <c r="K159" s="19">
        <v>5</v>
      </c>
      <c r="L159" s="19">
        <v>2</v>
      </c>
      <c r="M159" s="19">
        <v>11</v>
      </c>
      <c r="N159" s="19">
        <v>1</v>
      </c>
      <c r="O159" s="19">
        <v>0</v>
      </c>
      <c r="P159" s="19">
        <v>21</v>
      </c>
      <c r="Q159" s="19">
        <v>60</v>
      </c>
      <c r="R159" s="20">
        <v>35.71</v>
      </c>
      <c r="T159" s="5"/>
    </row>
    <row r="160" spans="1:20" s="4" customFormat="1" ht="15" customHeight="1" x14ac:dyDescent="0.25">
      <c r="A160" s="78"/>
      <c r="B160" s="79"/>
      <c r="C160" s="24" t="s">
        <v>18</v>
      </c>
      <c r="D160" s="18">
        <v>40</v>
      </c>
      <c r="E160" s="19">
        <v>40</v>
      </c>
      <c r="F160" s="20">
        <v>100</v>
      </c>
      <c r="G160" s="19">
        <v>0</v>
      </c>
      <c r="H160" s="19">
        <v>5</v>
      </c>
      <c r="I160" s="19">
        <v>2</v>
      </c>
      <c r="J160" s="19">
        <v>5</v>
      </c>
      <c r="K160" s="19">
        <v>8</v>
      </c>
      <c r="L160" s="19">
        <v>12</v>
      </c>
      <c r="M160" s="19">
        <v>7</v>
      </c>
      <c r="N160" s="19">
        <v>1</v>
      </c>
      <c r="O160" s="19">
        <v>0</v>
      </c>
      <c r="P160" s="19">
        <v>40</v>
      </c>
      <c r="Q160" s="19">
        <v>155</v>
      </c>
      <c r="R160" s="20">
        <v>48.44</v>
      </c>
      <c r="T160" s="5"/>
    </row>
    <row r="161" spans="1:20" s="4" customFormat="1" ht="15" customHeight="1" x14ac:dyDescent="0.25">
      <c r="A161" s="78"/>
      <c r="B161" s="79"/>
      <c r="C161" s="25" t="s">
        <v>19</v>
      </c>
      <c r="D161" s="21">
        <v>61</v>
      </c>
      <c r="E161" s="22">
        <v>61</v>
      </c>
      <c r="F161" s="23">
        <v>100</v>
      </c>
      <c r="G161" s="22">
        <v>0</v>
      </c>
      <c r="H161" s="22">
        <v>5</v>
      </c>
      <c r="I161" s="22">
        <v>3</v>
      </c>
      <c r="J161" s="22">
        <v>6</v>
      </c>
      <c r="K161" s="22">
        <v>13</v>
      </c>
      <c r="L161" s="22">
        <v>14</v>
      </c>
      <c r="M161" s="22">
        <v>18</v>
      </c>
      <c r="N161" s="22">
        <v>2</v>
      </c>
      <c r="O161" s="22">
        <v>0</v>
      </c>
      <c r="P161" s="22">
        <v>61</v>
      </c>
      <c r="Q161" s="22">
        <v>215</v>
      </c>
      <c r="R161" s="23">
        <v>44.06</v>
      </c>
      <c r="T161" s="5"/>
    </row>
    <row r="162" spans="1:20" s="4" customFormat="1" ht="15" customHeight="1" x14ac:dyDescent="0.25">
      <c r="A162" s="78">
        <v>52</v>
      </c>
      <c r="B162" s="79" t="s">
        <v>88</v>
      </c>
      <c r="C162" s="24" t="s">
        <v>17</v>
      </c>
      <c r="D162" s="18">
        <v>3</v>
      </c>
      <c r="E162" s="19">
        <v>3</v>
      </c>
      <c r="F162" s="20">
        <v>100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2</v>
      </c>
      <c r="N162" s="19">
        <v>1</v>
      </c>
      <c r="O162" s="19">
        <v>0</v>
      </c>
      <c r="P162" s="19">
        <v>3</v>
      </c>
      <c r="Q162" s="19">
        <v>5</v>
      </c>
      <c r="R162" s="20">
        <v>20.83</v>
      </c>
      <c r="T162" s="5"/>
    </row>
    <row r="163" spans="1:20" s="4" customFormat="1" ht="15" customHeight="1" x14ac:dyDescent="0.25">
      <c r="A163" s="78"/>
      <c r="B163" s="79"/>
      <c r="C163" s="24" t="s">
        <v>18</v>
      </c>
      <c r="D163" s="18">
        <v>17</v>
      </c>
      <c r="E163" s="19">
        <v>17</v>
      </c>
      <c r="F163" s="20">
        <v>100</v>
      </c>
      <c r="G163" s="19">
        <v>0</v>
      </c>
      <c r="H163" s="19">
        <v>1</v>
      </c>
      <c r="I163" s="19">
        <v>1</v>
      </c>
      <c r="J163" s="19">
        <v>2</v>
      </c>
      <c r="K163" s="19">
        <v>1</v>
      </c>
      <c r="L163" s="19">
        <v>2</v>
      </c>
      <c r="M163" s="19">
        <v>9</v>
      </c>
      <c r="N163" s="19">
        <v>1</v>
      </c>
      <c r="O163" s="19">
        <v>0</v>
      </c>
      <c r="P163" s="19">
        <v>17</v>
      </c>
      <c r="Q163" s="19">
        <v>52</v>
      </c>
      <c r="R163" s="20">
        <v>38.24</v>
      </c>
      <c r="T163" s="5"/>
    </row>
    <row r="164" spans="1:20" s="4" customFormat="1" ht="15" customHeight="1" x14ac:dyDescent="0.25">
      <c r="A164" s="78"/>
      <c r="B164" s="79"/>
      <c r="C164" s="25" t="s">
        <v>19</v>
      </c>
      <c r="D164" s="21">
        <v>20</v>
      </c>
      <c r="E164" s="22">
        <v>20</v>
      </c>
      <c r="F164" s="23">
        <v>100</v>
      </c>
      <c r="G164" s="22">
        <v>0</v>
      </c>
      <c r="H164" s="22">
        <v>1</v>
      </c>
      <c r="I164" s="22">
        <v>1</v>
      </c>
      <c r="J164" s="22">
        <v>2</v>
      </c>
      <c r="K164" s="22">
        <v>1</v>
      </c>
      <c r="L164" s="22">
        <v>2</v>
      </c>
      <c r="M164" s="22">
        <v>11</v>
      </c>
      <c r="N164" s="22">
        <v>2</v>
      </c>
      <c r="O164" s="22">
        <v>0</v>
      </c>
      <c r="P164" s="22">
        <v>20</v>
      </c>
      <c r="Q164" s="22">
        <v>57</v>
      </c>
      <c r="R164" s="23">
        <v>35.630000000000003</v>
      </c>
      <c r="T164" s="5"/>
    </row>
    <row r="165" spans="1:20" s="4" customFormat="1" ht="15" customHeight="1" x14ac:dyDescent="0.25">
      <c r="A165" s="78">
        <v>53</v>
      </c>
      <c r="B165" s="79" t="s">
        <v>89</v>
      </c>
      <c r="C165" s="24" t="s">
        <v>17</v>
      </c>
      <c r="D165" s="18">
        <v>8</v>
      </c>
      <c r="E165" s="19">
        <v>8</v>
      </c>
      <c r="F165" s="20">
        <v>100</v>
      </c>
      <c r="G165" s="19">
        <v>0</v>
      </c>
      <c r="H165" s="19">
        <v>2</v>
      </c>
      <c r="I165" s="19">
        <v>2</v>
      </c>
      <c r="J165" s="19">
        <v>2</v>
      </c>
      <c r="K165" s="19">
        <v>0</v>
      </c>
      <c r="L165" s="19">
        <v>0</v>
      </c>
      <c r="M165" s="19">
        <v>2</v>
      </c>
      <c r="N165" s="19">
        <v>0</v>
      </c>
      <c r="O165" s="19">
        <v>0</v>
      </c>
      <c r="P165" s="19">
        <v>8</v>
      </c>
      <c r="Q165" s="19">
        <v>40</v>
      </c>
      <c r="R165" s="20">
        <v>62.5</v>
      </c>
      <c r="T165" s="5"/>
    </row>
    <row r="166" spans="1:20" s="4" customFormat="1" ht="15" customHeight="1" x14ac:dyDescent="0.25">
      <c r="A166" s="78"/>
      <c r="B166" s="79"/>
      <c r="C166" s="24" t="s">
        <v>18</v>
      </c>
      <c r="D166" s="18">
        <v>4</v>
      </c>
      <c r="E166" s="19">
        <v>4</v>
      </c>
      <c r="F166" s="20">
        <v>100</v>
      </c>
      <c r="G166" s="19">
        <v>0</v>
      </c>
      <c r="H166" s="19">
        <v>0</v>
      </c>
      <c r="I166" s="19">
        <v>0</v>
      </c>
      <c r="J166" s="19">
        <v>1</v>
      </c>
      <c r="K166" s="19">
        <v>0</v>
      </c>
      <c r="L166" s="19">
        <v>1</v>
      </c>
      <c r="M166" s="19">
        <v>2</v>
      </c>
      <c r="N166" s="19">
        <v>0</v>
      </c>
      <c r="O166" s="19">
        <v>0</v>
      </c>
      <c r="P166" s="19">
        <v>4</v>
      </c>
      <c r="Q166" s="19">
        <v>12</v>
      </c>
      <c r="R166" s="20">
        <v>37.5</v>
      </c>
      <c r="T166" s="5"/>
    </row>
    <row r="167" spans="1:20" s="4" customFormat="1" ht="15" customHeight="1" x14ac:dyDescent="0.25">
      <c r="A167" s="78"/>
      <c r="B167" s="79"/>
      <c r="C167" s="25" t="s">
        <v>19</v>
      </c>
      <c r="D167" s="21">
        <v>12</v>
      </c>
      <c r="E167" s="22">
        <v>12</v>
      </c>
      <c r="F167" s="23">
        <v>100</v>
      </c>
      <c r="G167" s="22">
        <v>0</v>
      </c>
      <c r="H167" s="22">
        <v>2</v>
      </c>
      <c r="I167" s="22">
        <v>2</v>
      </c>
      <c r="J167" s="22">
        <v>3</v>
      </c>
      <c r="K167" s="22">
        <v>0</v>
      </c>
      <c r="L167" s="22">
        <v>1</v>
      </c>
      <c r="M167" s="22">
        <v>4</v>
      </c>
      <c r="N167" s="22">
        <v>0</v>
      </c>
      <c r="O167" s="22">
        <v>0</v>
      </c>
      <c r="P167" s="22">
        <v>12</v>
      </c>
      <c r="Q167" s="22">
        <v>52</v>
      </c>
      <c r="R167" s="23">
        <v>54.17</v>
      </c>
      <c r="T167" s="5"/>
    </row>
    <row r="168" spans="1:20" s="4" customFormat="1" ht="15" customHeight="1" x14ac:dyDescent="0.25">
      <c r="A168" s="78">
        <v>54</v>
      </c>
      <c r="B168" s="79" t="s">
        <v>90</v>
      </c>
      <c r="C168" s="24" t="s">
        <v>17</v>
      </c>
      <c r="D168" s="18">
        <v>9</v>
      </c>
      <c r="E168" s="19">
        <v>9</v>
      </c>
      <c r="F168" s="20">
        <v>100</v>
      </c>
      <c r="G168" s="19">
        <v>3</v>
      </c>
      <c r="H168" s="19">
        <v>2</v>
      </c>
      <c r="I168" s="19">
        <v>0</v>
      </c>
      <c r="J168" s="19">
        <v>1</v>
      </c>
      <c r="K168" s="19">
        <v>2</v>
      </c>
      <c r="L168" s="19">
        <v>1</v>
      </c>
      <c r="M168" s="19">
        <v>0</v>
      </c>
      <c r="N168" s="19">
        <v>0</v>
      </c>
      <c r="O168" s="19">
        <v>0</v>
      </c>
      <c r="P168" s="19">
        <v>9</v>
      </c>
      <c r="Q168" s="19">
        <v>54</v>
      </c>
      <c r="R168" s="20">
        <v>75</v>
      </c>
      <c r="T168" s="5"/>
    </row>
    <row r="169" spans="1:20" s="4" customFormat="1" ht="15" customHeight="1" x14ac:dyDescent="0.25">
      <c r="A169" s="78"/>
      <c r="B169" s="79"/>
      <c r="C169" s="24" t="s">
        <v>18</v>
      </c>
      <c r="D169" s="18">
        <v>15</v>
      </c>
      <c r="E169" s="19">
        <v>15</v>
      </c>
      <c r="F169" s="20">
        <v>100</v>
      </c>
      <c r="G169" s="19">
        <v>5</v>
      </c>
      <c r="H169" s="19">
        <v>6</v>
      </c>
      <c r="I169" s="19">
        <v>0</v>
      </c>
      <c r="J169" s="19">
        <v>2</v>
      </c>
      <c r="K169" s="19">
        <v>0</v>
      </c>
      <c r="L169" s="19">
        <v>1</v>
      </c>
      <c r="M169" s="19">
        <v>1</v>
      </c>
      <c r="N169" s="19">
        <v>0</v>
      </c>
      <c r="O169" s="19">
        <v>0</v>
      </c>
      <c r="P169" s="19">
        <v>15</v>
      </c>
      <c r="Q169" s="19">
        <v>97</v>
      </c>
      <c r="R169" s="20">
        <v>80.83</v>
      </c>
      <c r="T169" s="5"/>
    </row>
    <row r="170" spans="1:20" s="4" customFormat="1" ht="15" customHeight="1" x14ac:dyDescent="0.25">
      <c r="A170" s="78"/>
      <c r="B170" s="79"/>
      <c r="C170" s="25" t="s">
        <v>19</v>
      </c>
      <c r="D170" s="21">
        <v>24</v>
      </c>
      <c r="E170" s="22">
        <v>24</v>
      </c>
      <c r="F170" s="23">
        <v>100</v>
      </c>
      <c r="G170" s="22">
        <v>8</v>
      </c>
      <c r="H170" s="22">
        <v>8</v>
      </c>
      <c r="I170" s="22">
        <v>0</v>
      </c>
      <c r="J170" s="22">
        <v>3</v>
      </c>
      <c r="K170" s="22">
        <v>2</v>
      </c>
      <c r="L170" s="22">
        <v>2</v>
      </c>
      <c r="M170" s="22">
        <v>1</v>
      </c>
      <c r="N170" s="22">
        <v>0</v>
      </c>
      <c r="O170" s="22">
        <v>0</v>
      </c>
      <c r="P170" s="22">
        <v>24</v>
      </c>
      <c r="Q170" s="22">
        <v>151</v>
      </c>
      <c r="R170" s="23">
        <v>78.650000000000006</v>
      </c>
      <c r="T170" s="5"/>
    </row>
    <row r="171" spans="1:20" s="4" customFormat="1" ht="15" customHeight="1" x14ac:dyDescent="0.25">
      <c r="A171" s="78">
        <v>55</v>
      </c>
      <c r="B171" s="79" t="s">
        <v>91</v>
      </c>
      <c r="C171" s="24" t="s">
        <v>17</v>
      </c>
      <c r="D171" s="18">
        <v>45</v>
      </c>
      <c r="E171" s="19">
        <v>45</v>
      </c>
      <c r="F171" s="20">
        <v>100</v>
      </c>
      <c r="G171" s="19">
        <v>3</v>
      </c>
      <c r="H171" s="19">
        <v>9</v>
      </c>
      <c r="I171" s="19">
        <v>5</v>
      </c>
      <c r="J171" s="19">
        <v>4</v>
      </c>
      <c r="K171" s="19">
        <v>3</v>
      </c>
      <c r="L171" s="19">
        <v>4</v>
      </c>
      <c r="M171" s="19">
        <v>10</v>
      </c>
      <c r="N171" s="19">
        <v>7</v>
      </c>
      <c r="O171" s="19">
        <v>0</v>
      </c>
      <c r="P171" s="19">
        <v>45</v>
      </c>
      <c r="Q171" s="19">
        <v>188</v>
      </c>
      <c r="R171" s="20">
        <v>52.22</v>
      </c>
      <c r="T171" s="5"/>
    </row>
    <row r="172" spans="1:20" s="4" customFormat="1" ht="15" customHeight="1" x14ac:dyDescent="0.25">
      <c r="A172" s="78"/>
      <c r="B172" s="79"/>
      <c r="C172" s="24" t="s">
        <v>18</v>
      </c>
      <c r="D172" s="18">
        <v>64</v>
      </c>
      <c r="E172" s="19">
        <v>64</v>
      </c>
      <c r="F172" s="20">
        <v>100</v>
      </c>
      <c r="G172" s="19">
        <v>12</v>
      </c>
      <c r="H172" s="19">
        <v>10</v>
      </c>
      <c r="I172" s="19">
        <v>11</v>
      </c>
      <c r="J172" s="19">
        <v>5</v>
      </c>
      <c r="K172" s="19">
        <v>12</v>
      </c>
      <c r="L172" s="19">
        <v>5</v>
      </c>
      <c r="M172" s="19">
        <v>3</v>
      </c>
      <c r="N172" s="19">
        <v>6</v>
      </c>
      <c r="O172" s="19">
        <v>0</v>
      </c>
      <c r="P172" s="19">
        <v>64</v>
      </c>
      <c r="Q172" s="19">
        <v>332</v>
      </c>
      <c r="R172" s="20">
        <v>64.84</v>
      </c>
      <c r="T172" s="5"/>
    </row>
    <row r="173" spans="1:20" s="4" customFormat="1" ht="15" customHeight="1" x14ac:dyDescent="0.25">
      <c r="A173" s="78"/>
      <c r="B173" s="79"/>
      <c r="C173" s="25" t="s">
        <v>19</v>
      </c>
      <c r="D173" s="21">
        <v>109</v>
      </c>
      <c r="E173" s="22">
        <v>109</v>
      </c>
      <c r="F173" s="23">
        <v>100</v>
      </c>
      <c r="G173" s="22">
        <v>15</v>
      </c>
      <c r="H173" s="22">
        <v>19</v>
      </c>
      <c r="I173" s="22">
        <v>16</v>
      </c>
      <c r="J173" s="22">
        <v>9</v>
      </c>
      <c r="K173" s="22">
        <v>15</v>
      </c>
      <c r="L173" s="22">
        <v>9</v>
      </c>
      <c r="M173" s="22">
        <v>13</v>
      </c>
      <c r="N173" s="22">
        <v>13</v>
      </c>
      <c r="O173" s="22">
        <v>0</v>
      </c>
      <c r="P173" s="22">
        <v>109</v>
      </c>
      <c r="Q173" s="22">
        <v>520</v>
      </c>
      <c r="R173" s="23">
        <v>59.63</v>
      </c>
      <c r="T173" s="5"/>
    </row>
    <row r="174" spans="1:20" s="4" customFormat="1" ht="15" customHeight="1" x14ac:dyDescent="0.25">
      <c r="A174" s="78">
        <v>56</v>
      </c>
      <c r="B174" s="79" t="s">
        <v>92</v>
      </c>
      <c r="C174" s="24" t="s">
        <v>17</v>
      </c>
      <c r="D174" s="18">
        <v>55</v>
      </c>
      <c r="E174" s="19">
        <v>55</v>
      </c>
      <c r="F174" s="20">
        <v>100</v>
      </c>
      <c r="G174" s="19">
        <v>0</v>
      </c>
      <c r="H174" s="19">
        <v>9</v>
      </c>
      <c r="I174" s="19">
        <v>2</v>
      </c>
      <c r="J174" s="19">
        <v>7</v>
      </c>
      <c r="K174" s="19">
        <v>6</v>
      </c>
      <c r="L174" s="19">
        <v>13</v>
      </c>
      <c r="M174" s="19">
        <v>10</v>
      </c>
      <c r="N174" s="19">
        <v>8</v>
      </c>
      <c r="O174" s="19">
        <v>0</v>
      </c>
      <c r="P174" s="19">
        <v>55</v>
      </c>
      <c r="Q174" s="19">
        <v>201</v>
      </c>
      <c r="R174" s="20">
        <v>45.68</v>
      </c>
      <c r="T174" s="5"/>
    </row>
    <row r="175" spans="1:20" s="4" customFormat="1" ht="15" customHeight="1" x14ac:dyDescent="0.25">
      <c r="A175" s="78"/>
      <c r="B175" s="79"/>
      <c r="C175" s="24" t="s">
        <v>18</v>
      </c>
      <c r="D175" s="18">
        <v>25</v>
      </c>
      <c r="E175" s="19">
        <v>25</v>
      </c>
      <c r="F175" s="20">
        <v>100</v>
      </c>
      <c r="G175" s="19">
        <v>2</v>
      </c>
      <c r="H175" s="19">
        <v>5</v>
      </c>
      <c r="I175" s="19">
        <v>5</v>
      </c>
      <c r="J175" s="19">
        <v>2</v>
      </c>
      <c r="K175" s="19">
        <v>5</v>
      </c>
      <c r="L175" s="19">
        <v>5</v>
      </c>
      <c r="M175" s="19">
        <v>1</v>
      </c>
      <c r="N175" s="19">
        <v>0</v>
      </c>
      <c r="O175" s="19">
        <v>0</v>
      </c>
      <c r="P175" s="19">
        <v>25</v>
      </c>
      <c r="Q175" s="19">
        <v>128</v>
      </c>
      <c r="R175" s="20">
        <v>64</v>
      </c>
      <c r="T175" s="5"/>
    </row>
    <row r="176" spans="1:20" s="4" customFormat="1" ht="15" customHeight="1" x14ac:dyDescent="0.25">
      <c r="A176" s="78"/>
      <c r="B176" s="79"/>
      <c r="C176" s="25" t="s">
        <v>19</v>
      </c>
      <c r="D176" s="21">
        <v>80</v>
      </c>
      <c r="E176" s="22">
        <v>80</v>
      </c>
      <c r="F176" s="23">
        <v>100</v>
      </c>
      <c r="G176" s="22">
        <v>2</v>
      </c>
      <c r="H176" s="22">
        <v>14</v>
      </c>
      <c r="I176" s="22">
        <v>7</v>
      </c>
      <c r="J176" s="22">
        <v>9</v>
      </c>
      <c r="K176" s="22">
        <v>11</v>
      </c>
      <c r="L176" s="22">
        <v>18</v>
      </c>
      <c r="M176" s="22">
        <v>11</v>
      </c>
      <c r="N176" s="22">
        <v>8</v>
      </c>
      <c r="O176" s="22">
        <v>0</v>
      </c>
      <c r="P176" s="22">
        <v>80</v>
      </c>
      <c r="Q176" s="22">
        <v>329</v>
      </c>
      <c r="R176" s="23">
        <v>51.41</v>
      </c>
      <c r="T176" s="5"/>
    </row>
    <row r="177" spans="1:20" s="4" customFormat="1" ht="15" customHeight="1" x14ac:dyDescent="0.25">
      <c r="A177" s="78">
        <v>57</v>
      </c>
      <c r="B177" s="79" t="s">
        <v>93</v>
      </c>
      <c r="C177" s="24" t="s">
        <v>17</v>
      </c>
      <c r="D177" s="18">
        <v>13</v>
      </c>
      <c r="E177" s="19">
        <v>13</v>
      </c>
      <c r="F177" s="20">
        <v>100</v>
      </c>
      <c r="G177" s="19">
        <v>0</v>
      </c>
      <c r="H177" s="19">
        <v>3</v>
      </c>
      <c r="I177" s="19">
        <v>1</v>
      </c>
      <c r="J177" s="19">
        <v>3</v>
      </c>
      <c r="K177" s="19">
        <v>3</v>
      </c>
      <c r="L177" s="19">
        <v>3</v>
      </c>
      <c r="M177" s="19">
        <v>0</v>
      </c>
      <c r="N177" s="19">
        <v>0</v>
      </c>
      <c r="O177" s="19">
        <v>0</v>
      </c>
      <c r="P177" s="19">
        <v>13</v>
      </c>
      <c r="Q177" s="19">
        <v>63</v>
      </c>
      <c r="R177" s="20">
        <v>60.58</v>
      </c>
      <c r="T177" s="5"/>
    </row>
    <row r="178" spans="1:20" s="4" customFormat="1" ht="15" customHeight="1" x14ac:dyDescent="0.25">
      <c r="A178" s="78"/>
      <c r="B178" s="79"/>
      <c r="C178" s="24" t="s">
        <v>18</v>
      </c>
      <c r="D178" s="18">
        <v>11</v>
      </c>
      <c r="E178" s="19">
        <v>11</v>
      </c>
      <c r="F178" s="20">
        <v>100</v>
      </c>
      <c r="G178" s="19">
        <v>2</v>
      </c>
      <c r="H178" s="19">
        <v>4</v>
      </c>
      <c r="I178" s="19">
        <v>0</v>
      </c>
      <c r="J178" s="19">
        <v>4</v>
      </c>
      <c r="K178" s="19">
        <v>0</v>
      </c>
      <c r="L178" s="19">
        <v>1</v>
      </c>
      <c r="M178" s="19">
        <v>0</v>
      </c>
      <c r="N178" s="19">
        <v>0</v>
      </c>
      <c r="O178" s="19">
        <v>0</v>
      </c>
      <c r="P178" s="19">
        <v>11</v>
      </c>
      <c r="Q178" s="19">
        <v>67</v>
      </c>
      <c r="R178" s="20">
        <v>76.14</v>
      </c>
      <c r="T178" s="5"/>
    </row>
    <row r="179" spans="1:20" s="4" customFormat="1" ht="15" customHeight="1" x14ac:dyDescent="0.25">
      <c r="A179" s="78"/>
      <c r="B179" s="79"/>
      <c r="C179" s="25" t="s">
        <v>19</v>
      </c>
      <c r="D179" s="21">
        <v>24</v>
      </c>
      <c r="E179" s="22">
        <v>24</v>
      </c>
      <c r="F179" s="23">
        <v>100</v>
      </c>
      <c r="G179" s="22">
        <v>2</v>
      </c>
      <c r="H179" s="22">
        <v>7</v>
      </c>
      <c r="I179" s="22">
        <v>1</v>
      </c>
      <c r="J179" s="22">
        <v>7</v>
      </c>
      <c r="K179" s="22">
        <v>3</v>
      </c>
      <c r="L179" s="22">
        <v>4</v>
      </c>
      <c r="M179" s="22">
        <v>0</v>
      </c>
      <c r="N179" s="22">
        <v>0</v>
      </c>
      <c r="O179" s="22">
        <v>0</v>
      </c>
      <c r="P179" s="22">
        <v>24</v>
      </c>
      <c r="Q179" s="22">
        <v>130</v>
      </c>
      <c r="R179" s="23">
        <v>67.709999999999994</v>
      </c>
      <c r="T179" s="5"/>
    </row>
    <row r="180" spans="1:20" s="4" customFormat="1" ht="15" customHeight="1" x14ac:dyDescent="0.25">
      <c r="A180" s="78">
        <v>58</v>
      </c>
      <c r="B180" s="79" t="s">
        <v>94</v>
      </c>
      <c r="C180" s="24" t="s">
        <v>17</v>
      </c>
      <c r="D180" s="18">
        <v>27</v>
      </c>
      <c r="E180" s="19">
        <v>27</v>
      </c>
      <c r="F180" s="20">
        <v>100</v>
      </c>
      <c r="G180" s="19">
        <v>6</v>
      </c>
      <c r="H180" s="19">
        <v>6</v>
      </c>
      <c r="I180" s="19">
        <v>0</v>
      </c>
      <c r="J180" s="19">
        <v>3</v>
      </c>
      <c r="K180" s="19">
        <v>2</v>
      </c>
      <c r="L180" s="19">
        <v>3</v>
      </c>
      <c r="M180" s="19">
        <v>3</v>
      </c>
      <c r="N180" s="19">
        <v>4</v>
      </c>
      <c r="O180" s="19">
        <v>0</v>
      </c>
      <c r="P180" s="19">
        <v>27</v>
      </c>
      <c r="Q180" s="19">
        <v>132</v>
      </c>
      <c r="R180" s="20">
        <v>61.11</v>
      </c>
      <c r="T180" s="5"/>
    </row>
    <row r="181" spans="1:20" s="4" customFormat="1" ht="15" customHeight="1" x14ac:dyDescent="0.25">
      <c r="A181" s="78"/>
      <c r="B181" s="79"/>
      <c r="C181" s="24" t="s">
        <v>18</v>
      </c>
      <c r="D181" s="18">
        <v>24</v>
      </c>
      <c r="E181" s="19">
        <v>24</v>
      </c>
      <c r="F181" s="20">
        <v>100</v>
      </c>
      <c r="G181" s="19">
        <v>8</v>
      </c>
      <c r="H181" s="19">
        <v>7</v>
      </c>
      <c r="I181" s="19">
        <v>3</v>
      </c>
      <c r="J181" s="19">
        <v>4</v>
      </c>
      <c r="K181" s="19">
        <v>1</v>
      </c>
      <c r="L181" s="19">
        <v>1</v>
      </c>
      <c r="M181" s="19">
        <v>0</v>
      </c>
      <c r="N181" s="19">
        <v>0</v>
      </c>
      <c r="O181" s="19">
        <v>0</v>
      </c>
      <c r="P181" s="19">
        <v>24</v>
      </c>
      <c r="Q181" s="19">
        <v>158</v>
      </c>
      <c r="R181" s="20">
        <v>82.29</v>
      </c>
      <c r="T181" s="5"/>
    </row>
    <row r="182" spans="1:20" s="4" customFormat="1" ht="15" customHeight="1" x14ac:dyDescent="0.25">
      <c r="A182" s="78"/>
      <c r="B182" s="79"/>
      <c r="C182" s="25" t="s">
        <v>19</v>
      </c>
      <c r="D182" s="21">
        <v>51</v>
      </c>
      <c r="E182" s="22">
        <v>51</v>
      </c>
      <c r="F182" s="23">
        <v>100</v>
      </c>
      <c r="G182" s="22">
        <v>14</v>
      </c>
      <c r="H182" s="22">
        <v>13</v>
      </c>
      <c r="I182" s="22">
        <v>3</v>
      </c>
      <c r="J182" s="22">
        <v>7</v>
      </c>
      <c r="K182" s="22">
        <v>3</v>
      </c>
      <c r="L182" s="22">
        <v>4</v>
      </c>
      <c r="M182" s="22">
        <v>3</v>
      </c>
      <c r="N182" s="22">
        <v>4</v>
      </c>
      <c r="O182" s="22">
        <v>0</v>
      </c>
      <c r="P182" s="22">
        <v>51</v>
      </c>
      <c r="Q182" s="22">
        <v>290</v>
      </c>
      <c r="R182" s="23">
        <v>71.08</v>
      </c>
      <c r="T182" s="5"/>
    </row>
    <row r="183" spans="1:20" s="4" customFormat="1" ht="15" customHeight="1" x14ac:dyDescent="0.25">
      <c r="A183" s="78">
        <v>59</v>
      </c>
      <c r="B183" s="79" t="s">
        <v>95</v>
      </c>
      <c r="C183" s="24" t="s">
        <v>17</v>
      </c>
      <c r="D183" s="18">
        <v>11</v>
      </c>
      <c r="E183" s="19">
        <v>11</v>
      </c>
      <c r="F183" s="20">
        <v>100</v>
      </c>
      <c r="G183" s="19">
        <v>0</v>
      </c>
      <c r="H183" s="19">
        <v>2</v>
      </c>
      <c r="I183" s="19">
        <v>1</v>
      </c>
      <c r="J183" s="19">
        <v>2</v>
      </c>
      <c r="K183" s="19">
        <v>1</v>
      </c>
      <c r="L183" s="19">
        <v>1</v>
      </c>
      <c r="M183" s="19">
        <v>3</v>
      </c>
      <c r="N183" s="19">
        <v>1</v>
      </c>
      <c r="O183" s="19">
        <v>0</v>
      </c>
      <c r="P183" s="19">
        <v>11</v>
      </c>
      <c r="Q183" s="19">
        <v>44</v>
      </c>
      <c r="R183" s="20">
        <v>50</v>
      </c>
      <c r="T183" s="5"/>
    </row>
    <row r="184" spans="1:20" s="4" customFormat="1" ht="15" customHeight="1" x14ac:dyDescent="0.25">
      <c r="A184" s="78"/>
      <c r="B184" s="79"/>
      <c r="C184" s="24" t="s">
        <v>18</v>
      </c>
      <c r="D184" s="18">
        <v>4</v>
      </c>
      <c r="E184" s="19">
        <v>4</v>
      </c>
      <c r="F184" s="20">
        <v>100</v>
      </c>
      <c r="G184" s="19">
        <v>1</v>
      </c>
      <c r="H184" s="19">
        <v>0</v>
      </c>
      <c r="I184" s="19">
        <v>1</v>
      </c>
      <c r="J184" s="19">
        <v>1</v>
      </c>
      <c r="K184" s="19">
        <v>0</v>
      </c>
      <c r="L184" s="19">
        <v>1</v>
      </c>
      <c r="M184" s="19">
        <v>0</v>
      </c>
      <c r="N184" s="19">
        <v>0</v>
      </c>
      <c r="O184" s="19">
        <v>0</v>
      </c>
      <c r="P184" s="19">
        <v>4</v>
      </c>
      <c r="Q184" s="19">
        <v>22</v>
      </c>
      <c r="R184" s="20">
        <v>68.75</v>
      </c>
      <c r="T184" s="5"/>
    </row>
    <row r="185" spans="1:20" s="4" customFormat="1" ht="15" customHeight="1" x14ac:dyDescent="0.25">
      <c r="A185" s="78"/>
      <c r="B185" s="79"/>
      <c r="C185" s="25" t="s">
        <v>19</v>
      </c>
      <c r="D185" s="21">
        <v>15</v>
      </c>
      <c r="E185" s="22">
        <v>15</v>
      </c>
      <c r="F185" s="23">
        <v>100</v>
      </c>
      <c r="G185" s="22">
        <v>1</v>
      </c>
      <c r="H185" s="22">
        <v>2</v>
      </c>
      <c r="I185" s="22">
        <v>2</v>
      </c>
      <c r="J185" s="22">
        <v>3</v>
      </c>
      <c r="K185" s="22">
        <v>1</v>
      </c>
      <c r="L185" s="22">
        <v>2</v>
      </c>
      <c r="M185" s="22">
        <v>3</v>
      </c>
      <c r="N185" s="22">
        <v>1</v>
      </c>
      <c r="O185" s="22">
        <v>0</v>
      </c>
      <c r="P185" s="22">
        <v>15</v>
      </c>
      <c r="Q185" s="22">
        <v>66</v>
      </c>
      <c r="R185" s="23">
        <v>55</v>
      </c>
      <c r="T185" s="5"/>
    </row>
    <row r="186" spans="1:20" s="4" customFormat="1" ht="15" customHeight="1" x14ac:dyDescent="0.25">
      <c r="A186" s="78">
        <v>60</v>
      </c>
      <c r="B186" s="79" t="s">
        <v>96</v>
      </c>
      <c r="C186" s="24" t="s">
        <v>17</v>
      </c>
      <c r="D186" s="18">
        <v>27</v>
      </c>
      <c r="E186" s="19">
        <v>27</v>
      </c>
      <c r="F186" s="20">
        <v>100</v>
      </c>
      <c r="G186" s="19">
        <v>4</v>
      </c>
      <c r="H186" s="19">
        <v>1</v>
      </c>
      <c r="I186" s="19">
        <v>5</v>
      </c>
      <c r="J186" s="19">
        <v>2</v>
      </c>
      <c r="K186" s="19">
        <v>4</v>
      </c>
      <c r="L186" s="19">
        <v>7</v>
      </c>
      <c r="M186" s="19">
        <v>2</v>
      </c>
      <c r="N186" s="19">
        <v>2</v>
      </c>
      <c r="O186" s="19">
        <v>0</v>
      </c>
      <c r="P186" s="19">
        <v>27</v>
      </c>
      <c r="Q186" s="19">
        <v>122</v>
      </c>
      <c r="R186" s="20">
        <v>56.48</v>
      </c>
      <c r="T186" s="5"/>
    </row>
    <row r="187" spans="1:20" s="4" customFormat="1" ht="15" customHeight="1" x14ac:dyDescent="0.25">
      <c r="A187" s="78"/>
      <c r="B187" s="79"/>
      <c r="C187" s="24" t="s">
        <v>18</v>
      </c>
      <c r="D187" s="18">
        <v>41</v>
      </c>
      <c r="E187" s="19">
        <v>41</v>
      </c>
      <c r="F187" s="20">
        <v>100</v>
      </c>
      <c r="G187" s="19">
        <v>5</v>
      </c>
      <c r="H187" s="19">
        <v>3</v>
      </c>
      <c r="I187" s="19">
        <v>11</v>
      </c>
      <c r="J187" s="19">
        <v>5</v>
      </c>
      <c r="K187" s="19">
        <v>5</v>
      </c>
      <c r="L187" s="19">
        <v>7</v>
      </c>
      <c r="M187" s="19">
        <v>3</v>
      </c>
      <c r="N187" s="19">
        <v>2</v>
      </c>
      <c r="O187" s="19">
        <v>0</v>
      </c>
      <c r="P187" s="19">
        <v>41</v>
      </c>
      <c r="Q187" s="19">
        <v>201</v>
      </c>
      <c r="R187" s="20">
        <v>61.28</v>
      </c>
      <c r="T187" s="5"/>
    </row>
    <row r="188" spans="1:20" s="4" customFormat="1" ht="15" customHeight="1" x14ac:dyDescent="0.25">
      <c r="A188" s="78"/>
      <c r="B188" s="79"/>
      <c r="C188" s="25" t="s">
        <v>19</v>
      </c>
      <c r="D188" s="21">
        <v>68</v>
      </c>
      <c r="E188" s="22">
        <v>68</v>
      </c>
      <c r="F188" s="23">
        <v>100</v>
      </c>
      <c r="G188" s="22">
        <v>9</v>
      </c>
      <c r="H188" s="22">
        <v>4</v>
      </c>
      <c r="I188" s="22">
        <v>16</v>
      </c>
      <c r="J188" s="22">
        <v>7</v>
      </c>
      <c r="K188" s="22">
        <v>9</v>
      </c>
      <c r="L188" s="22">
        <v>14</v>
      </c>
      <c r="M188" s="22">
        <v>5</v>
      </c>
      <c r="N188" s="22">
        <v>4</v>
      </c>
      <c r="O188" s="22">
        <v>0</v>
      </c>
      <c r="P188" s="22">
        <v>68</v>
      </c>
      <c r="Q188" s="22">
        <v>323</v>
      </c>
      <c r="R188" s="23">
        <v>59.38</v>
      </c>
      <c r="T188" s="5"/>
    </row>
    <row r="189" spans="1:20" s="4" customFormat="1" ht="15" customHeight="1" x14ac:dyDescent="0.25">
      <c r="A189" s="78">
        <v>61</v>
      </c>
      <c r="B189" s="79" t="s">
        <v>97</v>
      </c>
      <c r="C189" s="24" t="s">
        <v>17</v>
      </c>
      <c r="D189" s="18">
        <v>9</v>
      </c>
      <c r="E189" s="19">
        <v>9</v>
      </c>
      <c r="F189" s="20">
        <v>100</v>
      </c>
      <c r="G189" s="19">
        <v>0</v>
      </c>
      <c r="H189" s="19">
        <v>2</v>
      </c>
      <c r="I189" s="19">
        <v>2</v>
      </c>
      <c r="J189" s="19">
        <v>2</v>
      </c>
      <c r="K189" s="19">
        <v>0</v>
      </c>
      <c r="L189" s="19">
        <v>0</v>
      </c>
      <c r="M189" s="19">
        <v>2</v>
      </c>
      <c r="N189" s="19">
        <v>1</v>
      </c>
      <c r="O189" s="19">
        <v>0</v>
      </c>
      <c r="P189" s="19">
        <v>9</v>
      </c>
      <c r="Q189" s="19">
        <v>41</v>
      </c>
      <c r="R189" s="20">
        <v>56.94</v>
      </c>
      <c r="T189" s="5"/>
    </row>
    <row r="190" spans="1:20" s="4" customFormat="1" ht="15" customHeight="1" x14ac:dyDescent="0.25">
      <c r="A190" s="78"/>
      <c r="B190" s="79"/>
      <c r="C190" s="24" t="s">
        <v>18</v>
      </c>
      <c r="D190" s="18">
        <v>21</v>
      </c>
      <c r="E190" s="19">
        <v>21</v>
      </c>
      <c r="F190" s="20">
        <v>100</v>
      </c>
      <c r="G190" s="19">
        <v>4</v>
      </c>
      <c r="H190" s="19">
        <v>5</v>
      </c>
      <c r="I190" s="19">
        <v>1</v>
      </c>
      <c r="J190" s="19">
        <v>2</v>
      </c>
      <c r="K190" s="19">
        <v>1</v>
      </c>
      <c r="L190" s="19">
        <v>0</v>
      </c>
      <c r="M190" s="19">
        <v>6</v>
      </c>
      <c r="N190" s="19">
        <v>2</v>
      </c>
      <c r="O190" s="19">
        <v>0</v>
      </c>
      <c r="P190" s="19">
        <v>21</v>
      </c>
      <c r="Q190" s="19">
        <v>101</v>
      </c>
      <c r="R190" s="20">
        <v>60.12</v>
      </c>
      <c r="T190" s="5"/>
    </row>
    <row r="191" spans="1:20" s="4" customFormat="1" ht="15" customHeight="1" x14ac:dyDescent="0.25">
      <c r="A191" s="78"/>
      <c r="B191" s="79"/>
      <c r="C191" s="25" t="s">
        <v>19</v>
      </c>
      <c r="D191" s="21">
        <v>30</v>
      </c>
      <c r="E191" s="22">
        <v>30</v>
      </c>
      <c r="F191" s="23">
        <v>100</v>
      </c>
      <c r="G191" s="22">
        <v>4</v>
      </c>
      <c r="H191" s="22">
        <v>7</v>
      </c>
      <c r="I191" s="22">
        <v>3</v>
      </c>
      <c r="J191" s="22">
        <v>4</v>
      </c>
      <c r="K191" s="22">
        <v>1</v>
      </c>
      <c r="L191" s="22">
        <v>0</v>
      </c>
      <c r="M191" s="22">
        <v>8</v>
      </c>
      <c r="N191" s="22">
        <v>3</v>
      </c>
      <c r="O191" s="22">
        <v>0</v>
      </c>
      <c r="P191" s="22">
        <v>30</v>
      </c>
      <c r="Q191" s="22">
        <v>142</v>
      </c>
      <c r="R191" s="23">
        <v>59.17</v>
      </c>
      <c r="T191" s="5"/>
    </row>
    <row r="192" spans="1:20" s="4" customFormat="1" ht="15" customHeight="1" x14ac:dyDescent="0.25">
      <c r="A192" s="78">
        <v>62</v>
      </c>
      <c r="B192" s="79" t="s">
        <v>98</v>
      </c>
      <c r="C192" s="24" t="s">
        <v>17</v>
      </c>
      <c r="D192" s="18">
        <v>16</v>
      </c>
      <c r="E192" s="19">
        <v>16</v>
      </c>
      <c r="F192" s="20">
        <v>100</v>
      </c>
      <c r="G192" s="19">
        <v>2</v>
      </c>
      <c r="H192" s="19">
        <v>1</v>
      </c>
      <c r="I192" s="19">
        <v>3</v>
      </c>
      <c r="J192" s="19">
        <v>4</v>
      </c>
      <c r="K192" s="19">
        <v>2</v>
      </c>
      <c r="L192" s="19">
        <v>0</v>
      </c>
      <c r="M192" s="19">
        <v>4</v>
      </c>
      <c r="N192" s="19">
        <v>0</v>
      </c>
      <c r="O192" s="19">
        <v>0</v>
      </c>
      <c r="P192" s="19">
        <v>16</v>
      </c>
      <c r="Q192" s="19">
        <v>77</v>
      </c>
      <c r="R192" s="20">
        <v>60.16</v>
      </c>
      <c r="T192" s="5"/>
    </row>
    <row r="193" spans="1:23" s="4" customFormat="1" ht="15" customHeight="1" x14ac:dyDescent="0.25">
      <c r="A193" s="78"/>
      <c r="B193" s="79"/>
      <c r="C193" s="24" t="s">
        <v>18</v>
      </c>
      <c r="D193" s="18">
        <v>32</v>
      </c>
      <c r="E193" s="19">
        <v>32</v>
      </c>
      <c r="F193" s="20">
        <v>100</v>
      </c>
      <c r="G193" s="19">
        <v>11</v>
      </c>
      <c r="H193" s="19">
        <v>2</v>
      </c>
      <c r="I193" s="19">
        <v>4</v>
      </c>
      <c r="J193" s="19">
        <v>0</v>
      </c>
      <c r="K193" s="19">
        <v>10</v>
      </c>
      <c r="L193" s="19">
        <v>1</v>
      </c>
      <c r="M193" s="19">
        <v>3</v>
      </c>
      <c r="N193" s="19">
        <v>1</v>
      </c>
      <c r="O193" s="19">
        <v>0</v>
      </c>
      <c r="P193" s="19">
        <v>32</v>
      </c>
      <c r="Q193" s="19">
        <v>176</v>
      </c>
      <c r="R193" s="20">
        <v>68.75</v>
      </c>
      <c r="T193" s="5"/>
    </row>
    <row r="194" spans="1:23" s="4" customFormat="1" ht="15" customHeight="1" x14ac:dyDescent="0.25">
      <c r="A194" s="78"/>
      <c r="B194" s="79"/>
      <c r="C194" s="25" t="s">
        <v>19</v>
      </c>
      <c r="D194" s="21">
        <v>48</v>
      </c>
      <c r="E194" s="22">
        <v>48</v>
      </c>
      <c r="F194" s="23">
        <v>100</v>
      </c>
      <c r="G194" s="22">
        <v>13</v>
      </c>
      <c r="H194" s="22">
        <v>3</v>
      </c>
      <c r="I194" s="22">
        <v>7</v>
      </c>
      <c r="J194" s="22">
        <v>4</v>
      </c>
      <c r="K194" s="22">
        <v>12</v>
      </c>
      <c r="L194" s="22">
        <v>1</v>
      </c>
      <c r="M194" s="22">
        <v>7</v>
      </c>
      <c r="N194" s="22">
        <v>1</v>
      </c>
      <c r="O194" s="22">
        <v>0</v>
      </c>
      <c r="P194" s="22">
        <v>48</v>
      </c>
      <c r="Q194" s="22">
        <v>253</v>
      </c>
      <c r="R194" s="23">
        <v>65.89</v>
      </c>
      <c r="T194" s="5"/>
    </row>
    <row r="195" spans="1:23" s="4" customFormat="1" ht="15" customHeight="1" x14ac:dyDescent="0.25">
      <c r="A195" s="78">
        <v>63</v>
      </c>
      <c r="B195" s="79" t="s">
        <v>99</v>
      </c>
      <c r="C195" s="24" t="s">
        <v>17</v>
      </c>
      <c r="D195" s="18">
        <v>7</v>
      </c>
      <c r="E195" s="19">
        <v>7</v>
      </c>
      <c r="F195" s="20">
        <v>100</v>
      </c>
      <c r="G195" s="19">
        <v>0</v>
      </c>
      <c r="H195" s="19">
        <v>1</v>
      </c>
      <c r="I195" s="19">
        <v>0</v>
      </c>
      <c r="J195" s="19">
        <v>2</v>
      </c>
      <c r="K195" s="19">
        <v>0</v>
      </c>
      <c r="L195" s="19">
        <v>3</v>
      </c>
      <c r="M195" s="19">
        <v>0</v>
      </c>
      <c r="N195" s="19">
        <v>1</v>
      </c>
      <c r="O195" s="19">
        <v>0</v>
      </c>
      <c r="P195" s="19">
        <v>7</v>
      </c>
      <c r="Q195" s="19">
        <v>27</v>
      </c>
      <c r="R195" s="20">
        <v>48.21</v>
      </c>
      <c r="T195" s="5"/>
    </row>
    <row r="196" spans="1:23" s="4" customFormat="1" ht="15" customHeight="1" x14ac:dyDescent="0.25">
      <c r="A196" s="78"/>
      <c r="B196" s="79"/>
      <c r="C196" s="24" t="s">
        <v>18</v>
      </c>
      <c r="D196" s="18">
        <v>15</v>
      </c>
      <c r="E196" s="19">
        <v>15</v>
      </c>
      <c r="F196" s="20">
        <v>100</v>
      </c>
      <c r="G196" s="19">
        <v>2</v>
      </c>
      <c r="H196" s="19">
        <v>4</v>
      </c>
      <c r="I196" s="19">
        <v>0</v>
      </c>
      <c r="J196" s="19">
        <v>3</v>
      </c>
      <c r="K196" s="19">
        <v>0</v>
      </c>
      <c r="L196" s="19">
        <v>3</v>
      </c>
      <c r="M196" s="19">
        <v>0</v>
      </c>
      <c r="N196" s="19">
        <v>3</v>
      </c>
      <c r="O196" s="19">
        <v>0</v>
      </c>
      <c r="P196" s="19">
        <v>15</v>
      </c>
      <c r="Q196" s="19">
        <v>71</v>
      </c>
      <c r="R196" s="20">
        <v>59.17</v>
      </c>
      <c r="T196" s="5"/>
    </row>
    <row r="197" spans="1:23" s="4" customFormat="1" ht="15" customHeight="1" x14ac:dyDescent="0.25">
      <c r="A197" s="78"/>
      <c r="B197" s="79"/>
      <c r="C197" s="25" t="s">
        <v>19</v>
      </c>
      <c r="D197" s="21">
        <v>22</v>
      </c>
      <c r="E197" s="22">
        <v>22</v>
      </c>
      <c r="F197" s="23">
        <v>100</v>
      </c>
      <c r="G197" s="22">
        <v>2</v>
      </c>
      <c r="H197" s="22">
        <v>5</v>
      </c>
      <c r="I197" s="22">
        <v>0</v>
      </c>
      <c r="J197" s="22">
        <v>5</v>
      </c>
      <c r="K197" s="22">
        <v>0</v>
      </c>
      <c r="L197" s="22">
        <v>6</v>
      </c>
      <c r="M197" s="22">
        <v>0</v>
      </c>
      <c r="N197" s="22">
        <v>4</v>
      </c>
      <c r="O197" s="22">
        <v>0</v>
      </c>
      <c r="P197" s="22">
        <v>22</v>
      </c>
      <c r="Q197" s="22">
        <v>98</v>
      </c>
      <c r="R197" s="23">
        <v>55.68</v>
      </c>
      <c r="T197" s="5"/>
    </row>
    <row r="198" spans="1:23" ht="15" customHeight="1" x14ac:dyDescent="0.25">
      <c r="A198" s="83" t="s">
        <v>30</v>
      </c>
      <c r="B198" s="83"/>
      <c r="C198" s="53" t="s">
        <v>17</v>
      </c>
      <c r="D198" s="54">
        <f>SUMIF($C$9:$C$197,$C$198,D9:D197)</f>
        <v>1562</v>
      </c>
      <c r="E198" s="54">
        <f>SUMIF($C$9:$C$197,$C$198,E9:E197)</f>
        <v>1562</v>
      </c>
      <c r="F198" s="55">
        <f>IF(D198&gt;0,ROUND((E198/D198)*100,2),0)</f>
        <v>100</v>
      </c>
      <c r="G198" s="54">
        <f>SUMIF($C$9:$C$197,$C$198,G9:G197)</f>
        <v>209</v>
      </c>
      <c r="H198" s="54">
        <f>SUMIF($C$9:$C$197,$C$198,H9:H197)</f>
        <v>212</v>
      </c>
      <c r="I198" s="54">
        <f>SUMIF($C$9:$C$197,$C$198,I9:I197)</f>
        <v>220</v>
      </c>
      <c r="J198" s="54">
        <f>SUMIF($C$9:$C$197,$C$198,J9:J197)</f>
        <v>213</v>
      </c>
      <c r="K198" s="54">
        <f>SUMIF($C$9:$C$197,$C$198,K9:K197)</f>
        <v>168</v>
      </c>
      <c r="L198" s="54">
        <f>SUMIF($C$9:$C$197,$C$198,L9:L197)</f>
        <v>204</v>
      </c>
      <c r="M198" s="54">
        <f>SUMIF($C$9:$C$197,$C$198,M9:M197)</f>
        <v>227</v>
      </c>
      <c r="N198" s="54">
        <f>SUMIF($C$9:$C$197,$C$198,N9:N197)</f>
        <v>109</v>
      </c>
      <c r="O198" s="54">
        <f>SUMIF($C$9:$C$197,$C$198,O9:O197)</f>
        <v>0</v>
      </c>
      <c r="P198" s="54">
        <f>SUMIF($C$9:$C$197,$C$198,P9:P197)</f>
        <v>1562</v>
      </c>
      <c r="Q198" s="54">
        <f>SUMIF($C$9:$C$197,$C$198,Q9:Q197)</f>
        <v>7388</v>
      </c>
      <c r="R198" s="55">
        <f>IF(D198&gt;0,ROUND((Q198/D198)*12.5,2),0)</f>
        <v>59.12</v>
      </c>
    </row>
    <row r="199" spans="1:23" ht="15" customHeight="1" x14ac:dyDescent="0.25">
      <c r="A199" s="83"/>
      <c r="B199" s="83"/>
      <c r="C199" s="53" t="s">
        <v>18</v>
      </c>
      <c r="D199" s="54">
        <f>SUMIF($C$9:$C$197,$C$199,D9:D197)</f>
        <v>1547</v>
      </c>
      <c r="E199" s="54">
        <f>SUMIF($C$9:$C$197,$C$199,E9:E197)</f>
        <v>1547</v>
      </c>
      <c r="F199" s="55">
        <f>IF(D199&gt;0,ROUND((E199/D199)*100,2),0)</f>
        <v>100</v>
      </c>
      <c r="G199" s="54">
        <f>SUMIF($C$9:$C$197,$C$199,G9:G197)</f>
        <v>369</v>
      </c>
      <c r="H199" s="54">
        <f>SUMIF($C$9:$C$197,$C$199,H9:H197)</f>
        <v>299</v>
      </c>
      <c r="I199" s="54">
        <f>SUMIF($C$9:$C$197,$C$199,I9:I197)</f>
        <v>240</v>
      </c>
      <c r="J199" s="54">
        <f>SUMIF($C$9:$C$197,$C$199,J9:J197)</f>
        <v>182</v>
      </c>
      <c r="K199" s="54">
        <f>SUMIF($C$9:$C$197,$C$199,K9:K197)</f>
        <v>158</v>
      </c>
      <c r="L199" s="54">
        <f>SUMIF($C$9:$C$197,$C$199,L9:L197)</f>
        <v>117</v>
      </c>
      <c r="M199" s="54">
        <f>SUMIF($C$9:$C$197,$C$199,M9:M197)</f>
        <v>129</v>
      </c>
      <c r="N199" s="54">
        <f>SUMIF($C$9:$C$197,$C$199,N9:N197)</f>
        <v>53</v>
      </c>
      <c r="O199" s="54">
        <f>SUMIF($C$9:$C$197,$C$199,O9:O197)</f>
        <v>0</v>
      </c>
      <c r="P199" s="54">
        <f>SUMIF($C$9:$C$197,$C$199,P9:P197)</f>
        <v>1547</v>
      </c>
      <c r="Q199" s="54">
        <f>SUMIF($C$9:$C$197,$C$199,Q9:Q197)</f>
        <v>8689</v>
      </c>
      <c r="R199" s="55">
        <f>IF(D199&gt;0,ROUND((Q199/D199)*12.5,2),0)</f>
        <v>70.209999999999994</v>
      </c>
    </row>
    <row r="200" spans="1:23" ht="15" customHeight="1" x14ac:dyDescent="0.25">
      <c r="A200" s="83"/>
      <c r="B200" s="83"/>
      <c r="C200" s="53" t="s">
        <v>19</v>
      </c>
      <c r="D200" s="56">
        <f>SUMIF($C$9:$C$197,$C$200,D9:D197)</f>
        <v>3109</v>
      </c>
      <c r="E200" s="56">
        <f>SUMIF($C$9:$C$197,$C$200,E9:E197)</f>
        <v>3109</v>
      </c>
      <c r="F200" s="57">
        <f>IF(D200&gt;0,ROUND((E200/D200)*100,2),0)</f>
        <v>100</v>
      </c>
      <c r="G200" s="56">
        <f>SUMIF($C$9:$C$197,$C$200,G9:G197)</f>
        <v>578</v>
      </c>
      <c r="H200" s="56">
        <f>SUMIF($C$9:$C$197,$C$200,H9:H197)</f>
        <v>511</v>
      </c>
      <c r="I200" s="56">
        <f>SUMIF($C$9:$C$197,$C$200,I9:I197)</f>
        <v>460</v>
      </c>
      <c r="J200" s="56">
        <f>SUMIF($C$9:$C$197,$C$200,J9:J197)</f>
        <v>395</v>
      </c>
      <c r="K200" s="56">
        <f>SUMIF($C$9:$C$197,$C$200,K9:K197)</f>
        <v>326</v>
      </c>
      <c r="L200" s="56">
        <f>SUMIF($C$9:$C$197,$C$200,L9:L197)</f>
        <v>321</v>
      </c>
      <c r="M200" s="56">
        <f>SUMIF($C$9:$C$197,$C$200,M9:M197)</f>
        <v>356</v>
      </c>
      <c r="N200" s="56">
        <f>SUMIF($C$9:$C$197,$C$200,N9:N197)</f>
        <v>162</v>
      </c>
      <c r="O200" s="56">
        <f>SUMIF($C$9:$C$197,$C$200,O9:O197)</f>
        <v>0</v>
      </c>
      <c r="P200" s="56">
        <f>SUMIF($C$9:$C$197,$C$200,P9:P197)</f>
        <v>3109</v>
      </c>
      <c r="Q200" s="56">
        <f>SUMIF($C$9:$C$197,$C$200,Q9:Q197)</f>
        <v>16077</v>
      </c>
      <c r="R200" s="57">
        <f>IF(D200&gt;0,ROUND((Q200/D200)*12.5,2),0)</f>
        <v>64.64</v>
      </c>
    </row>
    <row r="201" spans="1:23" s="9" customFormat="1" ht="10.199999999999999" x14ac:dyDescent="0.25">
      <c r="A201" s="84" t="s">
        <v>28</v>
      </c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5"/>
      <c r="S201" s="7"/>
      <c r="T201" s="8"/>
      <c r="U201" s="7"/>
      <c r="V201" s="7"/>
      <c r="W201" s="7"/>
    </row>
    <row r="202" spans="1:23" s="9" customFormat="1" ht="40.049999999999997" customHeight="1" x14ac:dyDescent="0.25">
      <c r="A202" s="86" t="s">
        <v>31</v>
      </c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"/>
      <c r="T202" s="8"/>
      <c r="U202" s="7"/>
      <c r="V202" s="7"/>
      <c r="W202" s="7"/>
    </row>
    <row r="203" spans="1:23" s="17" customFormat="1" ht="40.049999999999997" customHeight="1" x14ac:dyDescent="0.25">
      <c r="A203" s="87" t="s">
        <v>32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16"/>
      <c r="T203" s="15"/>
      <c r="U203" s="16"/>
      <c r="V203" s="16"/>
      <c r="W203" s="16"/>
    </row>
    <row r="1184" spans="1:23" ht="24.9" customHeight="1" x14ac:dyDescent="0.25">
      <c r="A1184" s="12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</row>
    <row r="1185" spans="1:23" ht="24.9" customHeight="1" x14ac:dyDescent="0.25">
      <c r="A1185" s="14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</row>
    <row r="1186" spans="1:23" ht="24.9" customHeight="1" x14ac:dyDescent="0.25">
      <c r="A1186" s="14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</row>
    <row r="1187" spans="1:23" ht="24.9" customHeight="1" x14ac:dyDescent="0.25">
      <c r="A1187" s="14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</row>
    <row r="1188" spans="1:23" ht="24.9" customHeight="1" x14ac:dyDescent="0.25">
      <c r="A1188" s="14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</row>
    <row r="1189" spans="1:23" ht="24.9" customHeight="1" x14ac:dyDescent="0.25">
      <c r="A1189" s="14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</row>
    <row r="1190" spans="1:23" ht="24.9" customHeight="1" x14ac:dyDescent="0.25">
      <c r="A1190" s="14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</row>
    <row r="1191" spans="1:23" ht="24.9" customHeight="1" x14ac:dyDescent="0.25">
      <c r="A1191" s="14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</row>
    <row r="1192" spans="1:23" ht="24.9" customHeight="1" x14ac:dyDescent="0.25">
      <c r="A1192" s="14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</row>
    <row r="1193" spans="1:23" ht="24.9" customHeight="1" x14ac:dyDescent="0.25">
      <c r="A1193" s="14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</row>
    <row r="1194" spans="1:23" ht="24.9" customHeight="1" x14ac:dyDescent="0.25">
      <c r="A1194" s="14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</row>
    <row r="1195" spans="1:23" ht="24.9" customHeight="1" x14ac:dyDescent="0.25">
      <c r="A1195" s="14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</row>
    <row r="1196" spans="1:23" ht="24.9" customHeight="1" x14ac:dyDescent="0.25">
      <c r="A1196" s="14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</row>
    <row r="1197" spans="1:23" ht="24.9" customHeight="1" x14ac:dyDescent="0.25">
      <c r="A1197" s="14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</row>
    <row r="1198" spans="1:23" ht="24.9" customHeight="1" x14ac:dyDescent="0.25">
      <c r="A1198" s="14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</row>
    <row r="1199" spans="1:23" ht="24.9" customHeight="1" x14ac:dyDescent="0.25">
      <c r="A1199" s="14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</row>
    <row r="1200" spans="1:23" ht="24.9" customHeight="1" x14ac:dyDescent="0.25">
      <c r="A1200" s="14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</row>
    <row r="1201" spans="1:23" ht="24.9" customHeight="1" x14ac:dyDescent="0.25">
      <c r="A1201" s="14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</row>
    <row r="1202" spans="1:23" ht="24.9" customHeight="1" x14ac:dyDescent="0.25">
      <c r="A1202" s="14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</row>
    <row r="1203" spans="1:23" ht="24.9" customHeight="1" x14ac:dyDescent="0.25">
      <c r="A1203" s="14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</row>
  </sheetData>
  <sheetProtection algorithmName="SHA-512" hashValue="UvLw/819v/p2EhMh/uTOD/FNeotLC/UsQFGmHguCy6tQzk/CiQzqkVTwU3enlSTusVVBVA1hle6y+gm0LF7yVg==" saltValue="CxdTaIw6nhttw2Co6lvtyQ==" spinCount="100000" sheet="1" objects="1" scenarios="1"/>
  <mergeCells count="137">
    <mergeCell ref="A202:R202"/>
    <mergeCell ref="A203:R203"/>
    <mergeCell ref="A198:B200"/>
    <mergeCell ref="A201:R201"/>
    <mergeCell ref="A189:A191"/>
    <mergeCell ref="B189:B191"/>
    <mergeCell ref="A192:A194"/>
    <mergeCell ref="B192:B194"/>
    <mergeCell ref="A195:A197"/>
    <mergeCell ref="B195:B197"/>
    <mergeCell ref="A180:A182"/>
    <mergeCell ref="B180:B182"/>
    <mergeCell ref="A183:A185"/>
    <mergeCell ref="B183:B185"/>
    <mergeCell ref="A186:A188"/>
    <mergeCell ref="B186:B188"/>
    <mergeCell ref="A171:A173"/>
    <mergeCell ref="B171:B173"/>
    <mergeCell ref="A174:A176"/>
    <mergeCell ref="B174:B176"/>
    <mergeCell ref="A177:A179"/>
    <mergeCell ref="B177:B179"/>
    <mergeCell ref="A162:A164"/>
    <mergeCell ref="B162:B164"/>
    <mergeCell ref="A165:A167"/>
    <mergeCell ref="B165:B167"/>
    <mergeCell ref="A168:A170"/>
    <mergeCell ref="B168:B170"/>
    <mergeCell ref="A153:A155"/>
    <mergeCell ref="B153:B155"/>
    <mergeCell ref="A156:A158"/>
    <mergeCell ref="B156:B158"/>
    <mergeCell ref="A159:A161"/>
    <mergeCell ref="B159:B161"/>
    <mergeCell ref="A144:A146"/>
    <mergeCell ref="B144:B146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F7C825B4-9215-4BAF-849F-44C9B9CF7C6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-10 P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18A3-5D33-4A8C-9115-6CC28F7ADB3D}">
  <dimension ref="A1:W101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104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87</v>
      </c>
      <c r="C9" s="24" t="s">
        <v>17</v>
      </c>
      <c r="D9" s="90" t="s">
        <v>103</v>
      </c>
      <c r="E9" s="19"/>
      <c r="F9" s="20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1:23" ht="15" customHeight="1" x14ac:dyDescent="0.25">
      <c r="A10" s="78"/>
      <c r="B10" s="79"/>
      <c r="C10" s="24" t="s">
        <v>18</v>
      </c>
      <c r="D10" s="18">
        <v>1</v>
      </c>
      <c r="E10" s="19">
        <v>1</v>
      </c>
      <c r="F10" s="20">
        <v>100</v>
      </c>
      <c r="G10" s="19">
        <v>0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1</v>
      </c>
      <c r="Q10" s="19">
        <v>7</v>
      </c>
      <c r="R10" s="20">
        <v>87.5</v>
      </c>
    </row>
    <row r="11" spans="1:23" ht="15" customHeight="1" x14ac:dyDescent="0.25">
      <c r="A11" s="78"/>
      <c r="B11" s="79"/>
      <c r="C11" s="25" t="s">
        <v>19</v>
      </c>
      <c r="D11" s="21">
        <v>1</v>
      </c>
      <c r="E11" s="22">
        <v>1</v>
      </c>
      <c r="F11" s="23">
        <v>100</v>
      </c>
      <c r="G11" s="22">
        <v>0</v>
      </c>
      <c r="H11" s="22">
        <v>1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</v>
      </c>
      <c r="Q11" s="22">
        <v>7</v>
      </c>
      <c r="R11" s="23">
        <v>87.5</v>
      </c>
    </row>
    <row r="12" spans="1:23" ht="15" customHeight="1" x14ac:dyDescent="0.25">
      <c r="A12" s="83" t="s">
        <v>30</v>
      </c>
      <c r="B12" s="83"/>
      <c r="C12" s="53" t="s">
        <v>17</v>
      </c>
      <c r="D12" s="54">
        <f>SUMIF($C$9:$C$11,$C$12,D9:D11)</f>
        <v>0</v>
      </c>
      <c r="E12" s="54">
        <f>SUMIF($C$9:$C$11,$C$12,E9:E11)</f>
        <v>0</v>
      </c>
      <c r="F12" s="55">
        <f>IF(D12&gt;0,ROUND((E12/D12)*100,2),0)</f>
        <v>0</v>
      </c>
      <c r="G12" s="54">
        <f>SUMIF($C$9:$C$11,$C$12,G9:G11)</f>
        <v>0</v>
      </c>
      <c r="H12" s="54">
        <f>SUMIF($C$9:$C$11,$C$12,H9:H11)</f>
        <v>0</v>
      </c>
      <c r="I12" s="54">
        <f>SUMIF($C$9:$C$11,$C$12,I9:I11)</f>
        <v>0</v>
      </c>
      <c r="J12" s="54">
        <f>SUMIF($C$9:$C$11,$C$12,J9:J11)</f>
        <v>0</v>
      </c>
      <c r="K12" s="54">
        <f>SUMIF($C$9:$C$11,$C$12,K9:K11)</f>
        <v>0</v>
      </c>
      <c r="L12" s="54">
        <f>SUMIF($C$9:$C$11,$C$12,L9:L11)</f>
        <v>0</v>
      </c>
      <c r="M12" s="54">
        <f>SUMIF($C$9:$C$11,$C$12,M9:M11)</f>
        <v>0</v>
      </c>
      <c r="N12" s="54">
        <f>SUMIF($C$9:$C$11,$C$12,N9:N11)</f>
        <v>0</v>
      </c>
      <c r="O12" s="54">
        <f>SUMIF($C$9:$C$11,$C$12,O9:O11)</f>
        <v>0</v>
      </c>
      <c r="P12" s="54">
        <f>SUMIF($C$9:$C$11,$C$12,P9:P11)</f>
        <v>0</v>
      </c>
      <c r="Q12" s="54">
        <f>SUMIF($C$9:$C$11,$C$12,Q9:Q11)</f>
        <v>0</v>
      </c>
      <c r="R12" s="55">
        <f>IF(D12&gt;0,ROUND((Q12/D12)*12.5,2),0)</f>
        <v>0</v>
      </c>
    </row>
    <row r="13" spans="1:23" ht="15" customHeight="1" x14ac:dyDescent="0.25">
      <c r="A13" s="83"/>
      <c r="B13" s="83"/>
      <c r="C13" s="53" t="s">
        <v>18</v>
      </c>
      <c r="D13" s="54">
        <f>SUMIF($C$9:$C$11,$C$13,D9:D11)</f>
        <v>1</v>
      </c>
      <c r="E13" s="54">
        <f>SUMIF($C$9:$C$11,$C$13,E9:E11)</f>
        <v>1</v>
      </c>
      <c r="F13" s="55">
        <f>IF(D13&gt;0,ROUND((E13/D13)*100,2),0)</f>
        <v>100</v>
      </c>
      <c r="G13" s="54">
        <f>SUMIF($C$9:$C$11,$C$13,G9:G11)</f>
        <v>0</v>
      </c>
      <c r="H13" s="54">
        <f>SUMIF($C$9:$C$11,$C$13,H9:H11)</f>
        <v>1</v>
      </c>
      <c r="I13" s="54">
        <f>SUMIF($C$9:$C$11,$C$13,I9:I11)</f>
        <v>0</v>
      </c>
      <c r="J13" s="54">
        <f>SUMIF($C$9:$C$11,$C$13,J9:J11)</f>
        <v>0</v>
      </c>
      <c r="K13" s="54">
        <f>SUMIF($C$9:$C$11,$C$13,K9:K11)</f>
        <v>0</v>
      </c>
      <c r="L13" s="54">
        <f>SUMIF($C$9:$C$11,$C$13,L9:L11)</f>
        <v>0</v>
      </c>
      <c r="M13" s="54">
        <f>SUMIF($C$9:$C$11,$C$13,M9:M11)</f>
        <v>0</v>
      </c>
      <c r="N13" s="54">
        <f>SUMIF($C$9:$C$11,$C$13,N9:N11)</f>
        <v>0</v>
      </c>
      <c r="O13" s="54">
        <f>SUMIF($C$9:$C$11,$C$13,O9:O11)</f>
        <v>0</v>
      </c>
      <c r="P13" s="54">
        <f>SUMIF($C$9:$C$11,$C$13,P9:P11)</f>
        <v>1</v>
      </c>
      <c r="Q13" s="54">
        <f>SUMIF($C$9:$C$11,$C$13,Q9:Q11)</f>
        <v>7</v>
      </c>
      <c r="R13" s="55">
        <f>IF(D13&gt;0,ROUND((Q13/D13)*12.5,2),0)</f>
        <v>87.5</v>
      </c>
    </row>
    <row r="14" spans="1:23" ht="15" customHeight="1" x14ac:dyDescent="0.25">
      <c r="A14" s="83"/>
      <c r="B14" s="83"/>
      <c r="C14" s="53" t="s">
        <v>19</v>
      </c>
      <c r="D14" s="56">
        <f>SUMIF($C$9:$C$11,$C$14,D9:D11)</f>
        <v>1</v>
      </c>
      <c r="E14" s="56">
        <f>SUMIF($C$9:$C$11,$C$14,E9:E11)</f>
        <v>1</v>
      </c>
      <c r="F14" s="57">
        <f>IF(D14&gt;0,ROUND((E14/D14)*100,2),0)</f>
        <v>100</v>
      </c>
      <c r="G14" s="56">
        <f>SUMIF($C$9:$C$11,$C$14,G9:G11)</f>
        <v>0</v>
      </c>
      <c r="H14" s="56">
        <f>SUMIF($C$9:$C$11,$C$14,H9:H11)</f>
        <v>1</v>
      </c>
      <c r="I14" s="56">
        <f>SUMIF($C$9:$C$11,$C$14,I9:I11)</f>
        <v>0</v>
      </c>
      <c r="J14" s="56">
        <f>SUMIF($C$9:$C$11,$C$14,J9:J11)</f>
        <v>0</v>
      </c>
      <c r="K14" s="56">
        <f>SUMIF($C$9:$C$11,$C$14,K9:K11)</f>
        <v>0</v>
      </c>
      <c r="L14" s="56">
        <f>SUMIF($C$9:$C$11,$C$14,L9:L11)</f>
        <v>0</v>
      </c>
      <c r="M14" s="56">
        <f>SUMIF($C$9:$C$11,$C$14,M9:M11)</f>
        <v>0</v>
      </c>
      <c r="N14" s="56">
        <f>SUMIF($C$9:$C$11,$C$14,N9:N11)</f>
        <v>0</v>
      </c>
      <c r="O14" s="56">
        <f>SUMIF($C$9:$C$11,$C$14,O9:O11)</f>
        <v>0</v>
      </c>
      <c r="P14" s="56">
        <f>SUMIF($C$9:$C$11,$C$14,P9:P11)</f>
        <v>1</v>
      </c>
      <c r="Q14" s="56">
        <f>SUMIF($C$9:$C$11,$C$14,Q9:Q11)</f>
        <v>7</v>
      </c>
      <c r="R14" s="57">
        <f>IF(D14&gt;0,ROUND((Q14/D14)*12.5,2),0)</f>
        <v>87.5</v>
      </c>
    </row>
    <row r="15" spans="1:23" s="9" customFormat="1" ht="10.199999999999999" x14ac:dyDescent="0.25">
      <c r="A15" s="84" t="s">
        <v>28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/>
      <c r="S15" s="7"/>
      <c r="T15" s="8"/>
      <c r="U15" s="7"/>
      <c r="V15" s="7"/>
      <c r="W15" s="7"/>
    </row>
    <row r="16" spans="1:23" s="9" customFormat="1" ht="40.049999999999997" customHeight="1" x14ac:dyDescent="0.25">
      <c r="A16" s="86" t="s">
        <v>31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"/>
      <c r="T16" s="8"/>
      <c r="U16" s="7"/>
      <c r="V16" s="7"/>
      <c r="W16" s="7"/>
    </row>
    <row r="17" spans="1:23" s="17" customFormat="1" ht="40.049999999999997" customHeight="1" x14ac:dyDescent="0.25">
      <c r="A17" s="87" t="s">
        <v>32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16"/>
      <c r="T17" s="15"/>
      <c r="U17" s="16"/>
      <c r="V17" s="16"/>
      <c r="W17" s="16"/>
    </row>
    <row r="998" spans="1:23" ht="24.9" customHeight="1" x14ac:dyDescent="0.25">
      <c r="A998" s="12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</row>
    <row r="999" spans="1:23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</row>
    <row r="1000" spans="1:23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</row>
    <row r="1001" spans="1:23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</row>
    <row r="1002" spans="1:23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</row>
    <row r="1003" spans="1:23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</row>
    <row r="1004" spans="1:23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</row>
    <row r="1005" spans="1:23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</row>
    <row r="1006" spans="1:23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</row>
    <row r="1007" spans="1:23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</sheetData>
  <sheetProtection algorithmName="SHA-512" hashValue="7iw8zCSNZgnFdefVJE1u4xZoRIPHBpcF5sBF4DggQuwyzR+FeCMMqf4ySWCG18vgb/bspADRv/m0WVs6shhDog==" saltValue="3YxRhldPcgg0+/KPGKH/QQ==" spinCount="100000" sheet="1" objects="1" scenarios="1"/>
  <mergeCells count="13">
    <mergeCell ref="A16:R16"/>
    <mergeCell ref="A17:R17"/>
    <mergeCell ref="A12:B14"/>
    <mergeCell ref="A15:R15"/>
    <mergeCell ref="A7:R7"/>
    <mergeCell ref="A9:A11"/>
    <mergeCell ref="B9:B11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64B3BD0D-425F-40D2-BBAE-FA47B968BCE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-10 P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7E605-053E-49AF-9FCA-FEAF01782CDF}">
  <dimension ref="A1:W119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107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10</v>
      </c>
      <c r="E9" s="19">
        <v>10</v>
      </c>
      <c r="F9" s="20">
        <v>100</v>
      </c>
      <c r="G9" s="19">
        <v>7</v>
      </c>
      <c r="H9" s="19">
        <v>2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10</v>
      </c>
      <c r="Q9" s="19">
        <v>76</v>
      </c>
      <c r="R9" s="20">
        <v>95</v>
      </c>
    </row>
    <row r="10" spans="1:23" ht="15" customHeight="1" x14ac:dyDescent="0.25">
      <c r="A10" s="78"/>
      <c r="B10" s="79"/>
      <c r="C10" s="24" t="s">
        <v>18</v>
      </c>
      <c r="D10" s="18">
        <v>7</v>
      </c>
      <c r="E10" s="19">
        <v>7</v>
      </c>
      <c r="F10" s="20">
        <v>100</v>
      </c>
      <c r="G10" s="19">
        <v>6</v>
      </c>
      <c r="H10" s="19">
        <v>0</v>
      </c>
      <c r="I10" s="19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7</v>
      </c>
      <c r="Q10" s="19">
        <v>54</v>
      </c>
      <c r="R10" s="20">
        <v>96.43</v>
      </c>
    </row>
    <row r="11" spans="1:23" ht="15" customHeight="1" x14ac:dyDescent="0.25">
      <c r="A11" s="78"/>
      <c r="B11" s="79"/>
      <c r="C11" s="25" t="s">
        <v>19</v>
      </c>
      <c r="D11" s="21">
        <v>17</v>
      </c>
      <c r="E11" s="22">
        <v>17</v>
      </c>
      <c r="F11" s="23">
        <v>100</v>
      </c>
      <c r="G11" s="22">
        <v>13</v>
      </c>
      <c r="H11" s="22">
        <v>2</v>
      </c>
      <c r="I11" s="22">
        <v>2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17</v>
      </c>
      <c r="Q11" s="22">
        <v>130</v>
      </c>
      <c r="R11" s="23">
        <v>95.59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6</v>
      </c>
      <c r="E12" s="19">
        <v>6</v>
      </c>
      <c r="F12" s="20">
        <v>100</v>
      </c>
      <c r="G12" s="19">
        <v>6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6</v>
      </c>
      <c r="Q12" s="19">
        <v>48</v>
      </c>
      <c r="R12" s="20">
        <v>100</v>
      </c>
    </row>
    <row r="13" spans="1:23" ht="15" customHeight="1" x14ac:dyDescent="0.25">
      <c r="A13" s="78"/>
      <c r="B13" s="79"/>
      <c r="C13" s="24" t="s">
        <v>18</v>
      </c>
      <c r="D13" s="18">
        <v>8</v>
      </c>
      <c r="E13" s="19">
        <v>8</v>
      </c>
      <c r="F13" s="20">
        <v>100</v>
      </c>
      <c r="G13" s="19">
        <v>5</v>
      </c>
      <c r="H13" s="19">
        <v>3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8</v>
      </c>
      <c r="Q13" s="19">
        <v>61</v>
      </c>
      <c r="R13" s="20">
        <v>95.31</v>
      </c>
    </row>
    <row r="14" spans="1:23" ht="15" customHeight="1" x14ac:dyDescent="0.25">
      <c r="A14" s="78"/>
      <c r="B14" s="79"/>
      <c r="C14" s="25" t="s">
        <v>19</v>
      </c>
      <c r="D14" s="21">
        <v>14</v>
      </c>
      <c r="E14" s="22">
        <v>14</v>
      </c>
      <c r="F14" s="23">
        <v>100</v>
      </c>
      <c r="G14" s="22">
        <v>11</v>
      </c>
      <c r="H14" s="22">
        <v>3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14</v>
      </c>
      <c r="Q14" s="22">
        <v>109</v>
      </c>
      <c r="R14" s="23">
        <v>97.32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21</v>
      </c>
      <c r="E15" s="19">
        <v>21</v>
      </c>
      <c r="F15" s="20">
        <v>100</v>
      </c>
      <c r="G15" s="19">
        <v>1</v>
      </c>
      <c r="H15" s="19">
        <v>2</v>
      </c>
      <c r="I15" s="19">
        <v>6</v>
      </c>
      <c r="J15" s="19">
        <v>3</v>
      </c>
      <c r="K15" s="19">
        <v>2</v>
      </c>
      <c r="L15" s="19">
        <v>4</v>
      </c>
      <c r="M15" s="19">
        <v>3</v>
      </c>
      <c r="N15" s="19">
        <v>0</v>
      </c>
      <c r="O15" s="19">
        <v>0</v>
      </c>
      <c r="P15" s="19">
        <v>21</v>
      </c>
      <c r="Q15" s="19">
        <v>99</v>
      </c>
      <c r="R15" s="20">
        <v>58.93</v>
      </c>
    </row>
    <row r="16" spans="1:23" ht="15" customHeight="1" x14ac:dyDescent="0.25">
      <c r="A16" s="78"/>
      <c r="B16" s="79"/>
      <c r="C16" s="24" t="s">
        <v>18</v>
      </c>
      <c r="D16" s="18">
        <v>34</v>
      </c>
      <c r="E16" s="19">
        <v>34</v>
      </c>
      <c r="F16" s="20">
        <v>100</v>
      </c>
      <c r="G16" s="19">
        <v>10</v>
      </c>
      <c r="H16" s="19">
        <v>5</v>
      </c>
      <c r="I16" s="19">
        <v>10</v>
      </c>
      <c r="J16" s="19">
        <v>1</v>
      </c>
      <c r="K16" s="19">
        <v>1</v>
      </c>
      <c r="L16" s="19">
        <v>4</v>
      </c>
      <c r="M16" s="19">
        <v>3</v>
      </c>
      <c r="N16" s="19">
        <v>0</v>
      </c>
      <c r="O16" s="19">
        <v>0</v>
      </c>
      <c r="P16" s="19">
        <v>34</v>
      </c>
      <c r="Q16" s="19">
        <v>202</v>
      </c>
      <c r="R16" s="20">
        <v>74.260000000000005</v>
      </c>
    </row>
    <row r="17" spans="1:20" s="4" customFormat="1" ht="15" customHeight="1" x14ac:dyDescent="0.25">
      <c r="A17" s="78"/>
      <c r="B17" s="79"/>
      <c r="C17" s="25" t="s">
        <v>19</v>
      </c>
      <c r="D17" s="21">
        <v>55</v>
      </c>
      <c r="E17" s="22">
        <v>55</v>
      </c>
      <c r="F17" s="23">
        <v>100</v>
      </c>
      <c r="G17" s="22">
        <v>11</v>
      </c>
      <c r="H17" s="22">
        <v>7</v>
      </c>
      <c r="I17" s="22">
        <v>16</v>
      </c>
      <c r="J17" s="22">
        <v>4</v>
      </c>
      <c r="K17" s="22">
        <v>3</v>
      </c>
      <c r="L17" s="22">
        <v>8</v>
      </c>
      <c r="M17" s="22">
        <v>6</v>
      </c>
      <c r="N17" s="22">
        <v>0</v>
      </c>
      <c r="O17" s="22">
        <v>0</v>
      </c>
      <c r="P17" s="22">
        <v>55</v>
      </c>
      <c r="Q17" s="22">
        <v>301</v>
      </c>
      <c r="R17" s="23">
        <v>68.41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3</v>
      </c>
      <c r="E18" s="19">
        <v>3</v>
      </c>
      <c r="F18" s="20">
        <v>100</v>
      </c>
      <c r="G18" s="19">
        <v>0</v>
      </c>
      <c r="H18" s="19">
        <v>0</v>
      </c>
      <c r="I18" s="19">
        <v>0</v>
      </c>
      <c r="J18" s="19">
        <v>2</v>
      </c>
      <c r="K18" s="19">
        <v>1</v>
      </c>
      <c r="L18" s="19">
        <v>0</v>
      </c>
      <c r="M18" s="19">
        <v>0</v>
      </c>
      <c r="N18" s="19">
        <v>0</v>
      </c>
      <c r="O18" s="19">
        <v>0</v>
      </c>
      <c r="P18" s="19">
        <v>3</v>
      </c>
      <c r="Q18" s="19">
        <v>14</v>
      </c>
      <c r="R18" s="20">
        <v>58.33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7</v>
      </c>
      <c r="E19" s="19">
        <v>7</v>
      </c>
      <c r="F19" s="20">
        <v>100</v>
      </c>
      <c r="G19" s="19">
        <v>4</v>
      </c>
      <c r="H19" s="19">
        <v>1</v>
      </c>
      <c r="I19" s="19">
        <v>1</v>
      </c>
      <c r="J19" s="19">
        <v>1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7</v>
      </c>
      <c r="Q19" s="19">
        <v>50</v>
      </c>
      <c r="R19" s="20">
        <v>89.29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10</v>
      </c>
      <c r="E20" s="22">
        <v>10</v>
      </c>
      <c r="F20" s="23">
        <v>100</v>
      </c>
      <c r="G20" s="22">
        <v>4</v>
      </c>
      <c r="H20" s="22">
        <v>1</v>
      </c>
      <c r="I20" s="22">
        <v>1</v>
      </c>
      <c r="J20" s="22">
        <v>3</v>
      </c>
      <c r="K20" s="22">
        <v>1</v>
      </c>
      <c r="L20" s="22">
        <v>0</v>
      </c>
      <c r="M20" s="22">
        <v>0</v>
      </c>
      <c r="N20" s="22">
        <v>0</v>
      </c>
      <c r="O20" s="22">
        <v>0</v>
      </c>
      <c r="P20" s="22">
        <v>10</v>
      </c>
      <c r="Q20" s="22">
        <v>64</v>
      </c>
      <c r="R20" s="23">
        <v>80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26</v>
      </c>
      <c r="E21" s="19">
        <v>26</v>
      </c>
      <c r="F21" s="20">
        <v>100</v>
      </c>
      <c r="G21" s="19">
        <v>6</v>
      </c>
      <c r="H21" s="19">
        <v>10</v>
      </c>
      <c r="I21" s="19">
        <v>4</v>
      </c>
      <c r="J21" s="19">
        <v>5</v>
      </c>
      <c r="K21" s="19">
        <v>0</v>
      </c>
      <c r="L21" s="19">
        <v>1</v>
      </c>
      <c r="M21" s="19">
        <v>0</v>
      </c>
      <c r="N21" s="19">
        <v>0</v>
      </c>
      <c r="O21" s="19">
        <v>0</v>
      </c>
      <c r="P21" s="19">
        <v>26</v>
      </c>
      <c r="Q21" s="19">
        <v>170</v>
      </c>
      <c r="R21" s="20">
        <v>81.73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21</v>
      </c>
      <c r="E22" s="19">
        <v>21</v>
      </c>
      <c r="F22" s="20">
        <v>100</v>
      </c>
      <c r="G22" s="19">
        <v>13</v>
      </c>
      <c r="H22" s="19">
        <v>2</v>
      </c>
      <c r="I22" s="19">
        <v>6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21</v>
      </c>
      <c r="Q22" s="19">
        <v>154</v>
      </c>
      <c r="R22" s="20">
        <v>91.67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47</v>
      </c>
      <c r="E23" s="22">
        <v>47</v>
      </c>
      <c r="F23" s="23">
        <v>100</v>
      </c>
      <c r="G23" s="22">
        <v>19</v>
      </c>
      <c r="H23" s="22">
        <v>12</v>
      </c>
      <c r="I23" s="22">
        <v>10</v>
      </c>
      <c r="J23" s="22">
        <v>5</v>
      </c>
      <c r="K23" s="22">
        <v>0</v>
      </c>
      <c r="L23" s="22">
        <v>1</v>
      </c>
      <c r="M23" s="22">
        <v>0</v>
      </c>
      <c r="N23" s="22">
        <v>0</v>
      </c>
      <c r="O23" s="22">
        <v>0</v>
      </c>
      <c r="P23" s="22">
        <v>47</v>
      </c>
      <c r="Q23" s="22">
        <v>324</v>
      </c>
      <c r="R23" s="23">
        <v>86.17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27</v>
      </c>
      <c r="E24" s="19">
        <v>27</v>
      </c>
      <c r="F24" s="20">
        <v>100</v>
      </c>
      <c r="G24" s="19">
        <v>1</v>
      </c>
      <c r="H24" s="19">
        <v>1</v>
      </c>
      <c r="I24" s="19">
        <v>10</v>
      </c>
      <c r="J24" s="19">
        <v>11</v>
      </c>
      <c r="K24" s="19">
        <v>0</v>
      </c>
      <c r="L24" s="19">
        <v>2</v>
      </c>
      <c r="M24" s="19">
        <v>2</v>
      </c>
      <c r="N24" s="19">
        <v>0</v>
      </c>
      <c r="O24" s="19">
        <v>0</v>
      </c>
      <c r="P24" s="19">
        <v>27</v>
      </c>
      <c r="Q24" s="19">
        <v>140</v>
      </c>
      <c r="R24" s="20">
        <v>64.81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15</v>
      </c>
      <c r="E25" s="19">
        <v>15</v>
      </c>
      <c r="F25" s="20">
        <v>100</v>
      </c>
      <c r="G25" s="19">
        <v>2</v>
      </c>
      <c r="H25" s="19">
        <v>0</v>
      </c>
      <c r="I25" s="19">
        <v>6</v>
      </c>
      <c r="J25" s="19">
        <v>7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15</v>
      </c>
      <c r="Q25" s="19">
        <v>87</v>
      </c>
      <c r="R25" s="20">
        <v>72.5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42</v>
      </c>
      <c r="E26" s="22">
        <v>42</v>
      </c>
      <c r="F26" s="23">
        <v>100</v>
      </c>
      <c r="G26" s="22">
        <v>3</v>
      </c>
      <c r="H26" s="22">
        <v>1</v>
      </c>
      <c r="I26" s="22">
        <v>16</v>
      </c>
      <c r="J26" s="22">
        <v>18</v>
      </c>
      <c r="K26" s="22">
        <v>0</v>
      </c>
      <c r="L26" s="22">
        <v>2</v>
      </c>
      <c r="M26" s="22">
        <v>2</v>
      </c>
      <c r="N26" s="22">
        <v>0</v>
      </c>
      <c r="O26" s="22">
        <v>0</v>
      </c>
      <c r="P26" s="22">
        <v>42</v>
      </c>
      <c r="Q26" s="22">
        <v>227</v>
      </c>
      <c r="R26" s="23">
        <v>67.56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41</v>
      </c>
      <c r="E27" s="19">
        <v>41</v>
      </c>
      <c r="F27" s="20">
        <v>100</v>
      </c>
      <c r="G27" s="19">
        <v>7</v>
      </c>
      <c r="H27" s="19">
        <v>6</v>
      </c>
      <c r="I27" s="19">
        <v>2</v>
      </c>
      <c r="J27" s="19">
        <v>5</v>
      </c>
      <c r="K27" s="19">
        <v>6</v>
      </c>
      <c r="L27" s="19">
        <v>2</v>
      </c>
      <c r="M27" s="19">
        <v>9</v>
      </c>
      <c r="N27" s="19">
        <v>4</v>
      </c>
      <c r="O27" s="19">
        <v>0</v>
      </c>
      <c r="P27" s="19">
        <v>41</v>
      </c>
      <c r="Q27" s="19">
        <v>187</v>
      </c>
      <c r="R27" s="20">
        <v>57.01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47</v>
      </c>
      <c r="E28" s="19">
        <v>47</v>
      </c>
      <c r="F28" s="20">
        <v>100</v>
      </c>
      <c r="G28" s="19">
        <v>18</v>
      </c>
      <c r="H28" s="19">
        <v>8</v>
      </c>
      <c r="I28" s="19">
        <v>6</v>
      </c>
      <c r="J28" s="19">
        <v>6</v>
      </c>
      <c r="K28" s="19">
        <v>1</v>
      </c>
      <c r="L28" s="19">
        <v>2</v>
      </c>
      <c r="M28" s="19">
        <v>5</v>
      </c>
      <c r="N28" s="19">
        <v>1</v>
      </c>
      <c r="O28" s="19">
        <v>0</v>
      </c>
      <c r="P28" s="19">
        <v>47</v>
      </c>
      <c r="Q28" s="19">
        <v>287</v>
      </c>
      <c r="R28" s="20">
        <v>76.33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88</v>
      </c>
      <c r="E29" s="22">
        <v>88</v>
      </c>
      <c r="F29" s="23">
        <v>100</v>
      </c>
      <c r="G29" s="22">
        <v>25</v>
      </c>
      <c r="H29" s="22">
        <v>14</v>
      </c>
      <c r="I29" s="22">
        <v>8</v>
      </c>
      <c r="J29" s="22">
        <v>11</v>
      </c>
      <c r="K29" s="22">
        <v>7</v>
      </c>
      <c r="L29" s="22">
        <v>4</v>
      </c>
      <c r="M29" s="22">
        <v>14</v>
      </c>
      <c r="N29" s="22">
        <v>5</v>
      </c>
      <c r="O29" s="22">
        <v>0</v>
      </c>
      <c r="P29" s="22">
        <v>88</v>
      </c>
      <c r="Q29" s="22">
        <v>474</v>
      </c>
      <c r="R29" s="23">
        <v>67.33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3</v>
      </c>
      <c r="E30" s="19">
        <v>3</v>
      </c>
      <c r="F30" s="20">
        <v>100</v>
      </c>
      <c r="G30" s="19">
        <v>0</v>
      </c>
      <c r="H30" s="19">
        <v>0</v>
      </c>
      <c r="I30" s="19">
        <v>0</v>
      </c>
      <c r="J30" s="19">
        <v>0</v>
      </c>
      <c r="K30" s="19">
        <v>3</v>
      </c>
      <c r="L30" s="19">
        <v>0</v>
      </c>
      <c r="M30" s="19">
        <v>0</v>
      </c>
      <c r="N30" s="19">
        <v>0</v>
      </c>
      <c r="O30" s="19">
        <v>0</v>
      </c>
      <c r="P30" s="19">
        <v>3</v>
      </c>
      <c r="Q30" s="19">
        <v>12</v>
      </c>
      <c r="R30" s="20">
        <v>50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7</v>
      </c>
      <c r="E31" s="19">
        <v>7</v>
      </c>
      <c r="F31" s="20">
        <v>100</v>
      </c>
      <c r="G31" s="19">
        <v>3</v>
      </c>
      <c r="H31" s="19">
        <v>3</v>
      </c>
      <c r="I31" s="19">
        <v>0</v>
      </c>
      <c r="J31" s="19">
        <v>1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7</v>
      </c>
      <c r="Q31" s="19">
        <v>50</v>
      </c>
      <c r="R31" s="20">
        <v>89.29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10</v>
      </c>
      <c r="E32" s="22">
        <v>10</v>
      </c>
      <c r="F32" s="23">
        <v>100</v>
      </c>
      <c r="G32" s="22">
        <v>3</v>
      </c>
      <c r="H32" s="22">
        <v>3</v>
      </c>
      <c r="I32" s="22">
        <v>0</v>
      </c>
      <c r="J32" s="22">
        <v>1</v>
      </c>
      <c r="K32" s="22">
        <v>3</v>
      </c>
      <c r="L32" s="22">
        <v>0</v>
      </c>
      <c r="M32" s="22">
        <v>0</v>
      </c>
      <c r="N32" s="22">
        <v>0</v>
      </c>
      <c r="O32" s="22">
        <v>0</v>
      </c>
      <c r="P32" s="22">
        <v>10</v>
      </c>
      <c r="Q32" s="22">
        <v>62</v>
      </c>
      <c r="R32" s="23">
        <v>77.5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46</v>
      </c>
      <c r="E33" s="19">
        <v>46</v>
      </c>
      <c r="F33" s="20">
        <v>100</v>
      </c>
      <c r="G33" s="19">
        <v>6</v>
      </c>
      <c r="H33" s="19">
        <v>6</v>
      </c>
      <c r="I33" s="19">
        <v>13</v>
      </c>
      <c r="J33" s="19">
        <v>15</v>
      </c>
      <c r="K33" s="19">
        <v>2</v>
      </c>
      <c r="L33" s="19">
        <v>4</v>
      </c>
      <c r="M33" s="19">
        <v>0</v>
      </c>
      <c r="N33" s="19">
        <v>0</v>
      </c>
      <c r="O33" s="19">
        <v>0</v>
      </c>
      <c r="P33" s="19">
        <v>46</v>
      </c>
      <c r="Q33" s="19">
        <v>263</v>
      </c>
      <c r="R33" s="20">
        <v>71.47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48</v>
      </c>
      <c r="E34" s="19">
        <v>48</v>
      </c>
      <c r="F34" s="20">
        <v>100</v>
      </c>
      <c r="G34" s="19">
        <v>22</v>
      </c>
      <c r="H34" s="19">
        <v>6</v>
      </c>
      <c r="I34" s="19">
        <v>8</v>
      </c>
      <c r="J34" s="19">
        <v>10</v>
      </c>
      <c r="K34" s="19">
        <v>0</v>
      </c>
      <c r="L34" s="19">
        <v>1</v>
      </c>
      <c r="M34" s="19">
        <v>1</v>
      </c>
      <c r="N34" s="19">
        <v>0</v>
      </c>
      <c r="O34" s="19">
        <v>0</v>
      </c>
      <c r="P34" s="19">
        <v>48</v>
      </c>
      <c r="Q34" s="19">
        <v>321</v>
      </c>
      <c r="R34" s="20">
        <v>83.59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94</v>
      </c>
      <c r="E35" s="22">
        <v>94</v>
      </c>
      <c r="F35" s="23">
        <v>100</v>
      </c>
      <c r="G35" s="22">
        <v>28</v>
      </c>
      <c r="H35" s="22">
        <v>12</v>
      </c>
      <c r="I35" s="22">
        <v>21</v>
      </c>
      <c r="J35" s="22">
        <v>25</v>
      </c>
      <c r="K35" s="22">
        <v>2</v>
      </c>
      <c r="L35" s="22">
        <v>5</v>
      </c>
      <c r="M35" s="22">
        <v>1</v>
      </c>
      <c r="N35" s="22">
        <v>0</v>
      </c>
      <c r="O35" s="22">
        <v>0</v>
      </c>
      <c r="P35" s="22">
        <v>94</v>
      </c>
      <c r="Q35" s="22">
        <v>584</v>
      </c>
      <c r="R35" s="23">
        <v>77.66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22</v>
      </c>
      <c r="E36" s="19">
        <v>22</v>
      </c>
      <c r="F36" s="20">
        <v>100</v>
      </c>
      <c r="G36" s="19">
        <v>1</v>
      </c>
      <c r="H36" s="19">
        <v>8</v>
      </c>
      <c r="I36" s="19">
        <v>3</v>
      </c>
      <c r="J36" s="19">
        <v>6</v>
      </c>
      <c r="K36" s="19">
        <v>2</v>
      </c>
      <c r="L36" s="19">
        <v>2</v>
      </c>
      <c r="M36" s="19">
        <v>0</v>
      </c>
      <c r="N36" s="19">
        <v>0</v>
      </c>
      <c r="O36" s="19">
        <v>0</v>
      </c>
      <c r="P36" s="19">
        <v>22</v>
      </c>
      <c r="Q36" s="19">
        <v>126</v>
      </c>
      <c r="R36" s="20">
        <v>71.59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25</v>
      </c>
      <c r="E37" s="19">
        <v>25</v>
      </c>
      <c r="F37" s="20">
        <v>100</v>
      </c>
      <c r="G37" s="19">
        <v>6</v>
      </c>
      <c r="H37" s="19">
        <v>7</v>
      </c>
      <c r="I37" s="19">
        <v>4</v>
      </c>
      <c r="J37" s="19">
        <v>8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25</v>
      </c>
      <c r="Q37" s="19">
        <v>161</v>
      </c>
      <c r="R37" s="20">
        <v>80.5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47</v>
      </c>
      <c r="E38" s="22">
        <v>47</v>
      </c>
      <c r="F38" s="23">
        <v>100</v>
      </c>
      <c r="G38" s="22">
        <v>7</v>
      </c>
      <c r="H38" s="22">
        <v>15</v>
      </c>
      <c r="I38" s="22">
        <v>7</v>
      </c>
      <c r="J38" s="22">
        <v>14</v>
      </c>
      <c r="K38" s="22">
        <v>2</v>
      </c>
      <c r="L38" s="22">
        <v>2</v>
      </c>
      <c r="M38" s="22">
        <v>0</v>
      </c>
      <c r="N38" s="22">
        <v>0</v>
      </c>
      <c r="O38" s="22">
        <v>0</v>
      </c>
      <c r="P38" s="22">
        <v>47</v>
      </c>
      <c r="Q38" s="22">
        <v>287</v>
      </c>
      <c r="R38" s="23">
        <v>76.33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15</v>
      </c>
      <c r="E39" s="19">
        <v>15</v>
      </c>
      <c r="F39" s="20">
        <v>100</v>
      </c>
      <c r="G39" s="19">
        <v>3</v>
      </c>
      <c r="H39" s="19">
        <v>9</v>
      </c>
      <c r="I39" s="19">
        <v>1</v>
      </c>
      <c r="J39" s="19">
        <v>1</v>
      </c>
      <c r="K39" s="19">
        <v>1</v>
      </c>
      <c r="L39" s="19">
        <v>0</v>
      </c>
      <c r="M39" s="19">
        <v>0</v>
      </c>
      <c r="N39" s="19">
        <v>0</v>
      </c>
      <c r="O39" s="19">
        <v>0</v>
      </c>
      <c r="P39" s="19">
        <v>15</v>
      </c>
      <c r="Q39" s="19">
        <v>102</v>
      </c>
      <c r="R39" s="20">
        <v>85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4</v>
      </c>
      <c r="E40" s="19">
        <v>4</v>
      </c>
      <c r="F40" s="20">
        <v>100</v>
      </c>
      <c r="G40" s="19">
        <v>2</v>
      </c>
      <c r="H40" s="19">
        <v>2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4</v>
      </c>
      <c r="Q40" s="19">
        <v>30</v>
      </c>
      <c r="R40" s="20">
        <v>93.75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19</v>
      </c>
      <c r="E41" s="22">
        <v>19</v>
      </c>
      <c r="F41" s="23">
        <v>100</v>
      </c>
      <c r="G41" s="22">
        <v>5</v>
      </c>
      <c r="H41" s="22">
        <v>11</v>
      </c>
      <c r="I41" s="22">
        <v>1</v>
      </c>
      <c r="J41" s="22">
        <v>1</v>
      </c>
      <c r="K41" s="22">
        <v>1</v>
      </c>
      <c r="L41" s="22">
        <v>0</v>
      </c>
      <c r="M41" s="22">
        <v>0</v>
      </c>
      <c r="N41" s="22">
        <v>0</v>
      </c>
      <c r="O41" s="22">
        <v>0</v>
      </c>
      <c r="P41" s="22">
        <v>19</v>
      </c>
      <c r="Q41" s="22">
        <v>132</v>
      </c>
      <c r="R41" s="23">
        <v>86.84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7</v>
      </c>
      <c r="E42" s="19">
        <v>7</v>
      </c>
      <c r="F42" s="20">
        <v>100</v>
      </c>
      <c r="G42" s="19">
        <v>0</v>
      </c>
      <c r="H42" s="19">
        <v>0</v>
      </c>
      <c r="I42" s="19">
        <v>0</v>
      </c>
      <c r="J42" s="19">
        <v>4</v>
      </c>
      <c r="K42" s="19">
        <v>1</v>
      </c>
      <c r="L42" s="19">
        <v>2</v>
      </c>
      <c r="M42" s="19">
        <v>0</v>
      </c>
      <c r="N42" s="19">
        <v>0</v>
      </c>
      <c r="O42" s="19">
        <v>0</v>
      </c>
      <c r="P42" s="19">
        <v>7</v>
      </c>
      <c r="Q42" s="19">
        <v>30</v>
      </c>
      <c r="R42" s="20">
        <v>53.57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9</v>
      </c>
      <c r="E43" s="19">
        <v>9</v>
      </c>
      <c r="F43" s="20">
        <v>100</v>
      </c>
      <c r="G43" s="19">
        <v>0</v>
      </c>
      <c r="H43" s="19">
        <v>3</v>
      </c>
      <c r="I43" s="19">
        <v>2</v>
      </c>
      <c r="J43" s="19">
        <v>1</v>
      </c>
      <c r="K43" s="19">
        <v>1</v>
      </c>
      <c r="L43" s="19">
        <v>2</v>
      </c>
      <c r="M43" s="19">
        <v>0</v>
      </c>
      <c r="N43" s="19">
        <v>0</v>
      </c>
      <c r="O43" s="19">
        <v>0</v>
      </c>
      <c r="P43" s="19">
        <v>9</v>
      </c>
      <c r="Q43" s="19">
        <v>48</v>
      </c>
      <c r="R43" s="20">
        <v>66.67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16</v>
      </c>
      <c r="E44" s="22">
        <v>16</v>
      </c>
      <c r="F44" s="23">
        <v>100</v>
      </c>
      <c r="G44" s="22">
        <v>0</v>
      </c>
      <c r="H44" s="22">
        <v>3</v>
      </c>
      <c r="I44" s="22">
        <v>2</v>
      </c>
      <c r="J44" s="22">
        <v>5</v>
      </c>
      <c r="K44" s="22">
        <v>2</v>
      </c>
      <c r="L44" s="22">
        <v>4</v>
      </c>
      <c r="M44" s="22">
        <v>0</v>
      </c>
      <c r="N44" s="22">
        <v>0</v>
      </c>
      <c r="O44" s="22">
        <v>0</v>
      </c>
      <c r="P44" s="22">
        <v>16</v>
      </c>
      <c r="Q44" s="22">
        <v>78</v>
      </c>
      <c r="R44" s="23">
        <v>60.94</v>
      </c>
      <c r="T44" s="5"/>
    </row>
    <row r="45" spans="1:20" s="4" customFormat="1" ht="15" customHeight="1" x14ac:dyDescent="0.25">
      <c r="A45" s="78">
        <v>13</v>
      </c>
      <c r="B45" s="79" t="s">
        <v>49</v>
      </c>
      <c r="C45" s="24" t="s">
        <v>17</v>
      </c>
      <c r="D45" s="18">
        <v>7</v>
      </c>
      <c r="E45" s="19">
        <v>7</v>
      </c>
      <c r="F45" s="20">
        <v>100</v>
      </c>
      <c r="G45" s="19">
        <v>7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7</v>
      </c>
      <c r="Q45" s="19">
        <v>56</v>
      </c>
      <c r="R45" s="20">
        <v>100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10</v>
      </c>
      <c r="E46" s="19">
        <v>10</v>
      </c>
      <c r="F46" s="20">
        <v>100</v>
      </c>
      <c r="G46" s="19">
        <v>10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10</v>
      </c>
      <c r="Q46" s="19">
        <v>80</v>
      </c>
      <c r="R46" s="20">
        <v>100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17</v>
      </c>
      <c r="E47" s="22">
        <v>17</v>
      </c>
      <c r="F47" s="23">
        <v>100</v>
      </c>
      <c r="G47" s="22">
        <v>17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17</v>
      </c>
      <c r="Q47" s="22">
        <v>136</v>
      </c>
      <c r="R47" s="23">
        <v>100</v>
      </c>
      <c r="T47" s="5"/>
    </row>
    <row r="48" spans="1:20" s="4" customFormat="1" ht="15" customHeight="1" x14ac:dyDescent="0.25">
      <c r="A48" s="78">
        <v>14</v>
      </c>
      <c r="B48" s="79" t="s">
        <v>50</v>
      </c>
      <c r="C48" s="24" t="s">
        <v>17</v>
      </c>
      <c r="D48" s="18">
        <v>44</v>
      </c>
      <c r="E48" s="19">
        <v>44</v>
      </c>
      <c r="F48" s="20">
        <v>100</v>
      </c>
      <c r="G48" s="19">
        <v>2</v>
      </c>
      <c r="H48" s="19">
        <v>2</v>
      </c>
      <c r="I48" s="19">
        <v>6</v>
      </c>
      <c r="J48" s="19">
        <v>10</v>
      </c>
      <c r="K48" s="19">
        <v>9</v>
      </c>
      <c r="L48" s="19">
        <v>9</v>
      </c>
      <c r="M48" s="19">
        <v>4</v>
      </c>
      <c r="N48" s="19">
        <v>2</v>
      </c>
      <c r="O48" s="19">
        <v>0</v>
      </c>
      <c r="P48" s="19">
        <v>44</v>
      </c>
      <c r="Q48" s="19">
        <v>189</v>
      </c>
      <c r="R48" s="20">
        <v>53.69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24</v>
      </c>
      <c r="E49" s="19">
        <v>24</v>
      </c>
      <c r="F49" s="20">
        <v>100</v>
      </c>
      <c r="G49" s="19">
        <v>1</v>
      </c>
      <c r="H49" s="19">
        <v>3</v>
      </c>
      <c r="I49" s="19">
        <v>8</v>
      </c>
      <c r="J49" s="19">
        <v>5</v>
      </c>
      <c r="K49" s="19">
        <v>3</v>
      </c>
      <c r="L49" s="19">
        <v>3</v>
      </c>
      <c r="M49" s="19">
        <v>1</v>
      </c>
      <c r="N49" s="19">
        <v>0</v>
      </c>
      <c r="O49" s="19">
        <v>0</v>
      </c>
      <c r="P49" s="19">
        <v>24</v>
      </c>
      <c r="Q49" s="19">
        <v>125</v>
      </c>
      <c r="R49" s="20">
        <v>65.099999999999994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68</v>
      </c>
      <c r="E50" s="22">
        <v>68</v>
      </c>
      <c r="F50" s="23">
        <v>100</v>
      </c>
      <c r="G50" s="22">
        <v>3</v>
      </c>
      <c r="H50" s="22">
        <v>5</v>
      </c>
      <c r="I50" s="22">
        <v>14</v>
      </c>
      <c r="J50" s="22">
        <v>15</v>
      </c>
      <c r="K50" s="22">
        <v>12</v>
      </c>
      <c r="L50" s="22">
        <v>12</v>
      </c>
      <c r="M50" s="22">
        <v>5</v>
      </c>
      <c r="N50" s="22">
        <v>2</v>
      </c>
      <c r="O50" s="22">
        <v>0</v>
      </c>
      <c r="P50" s="22">
        <v>68</v>
      </c>
      <c r="Q50" s="22">
        <v>314</v>
      </c>
      <c r="R50" s="23">
        <v>57.72</v>
      </c>
      <c r="T50" s="5"/>
    </row>
    <row r="51" spans="1:20" s="4" customFormat="1" ht="15" customHeight="1" x14ac:dyDescent="0.25">
      <c r="A51" s="78">
        <v>15</v>
      </c>
      <c r="B51" s="79" t="s">
        <v>51</v>
      </c>
      <c r="C51" s="24" t="s">
        <v>17</v>
      </c>
      <c r="D51" s="18">
        <v>14</v>
      </c>
      <c r="E51" s="19">
        <v>14</v>
      </c>
      <c r="F51" s="20">
        <v>100</v>
      </c>
      <c r="G51" s="19">
        <v>2</v>
      </c>
      <c r="H51" s="19">
        <v>4</v>
      </c>
      <c r="I51" s="19">
        <v>2</v>
      </c>
      <c r="J51" s="19">
        <v>3</v>
      </c>
      <c r="K51" s="19">
        <v>1</v>
      </c>
      <c r="L51" s="19">
        <v>2</v>
      </c>
      <c r="M51" s="19">
        <v>0</v>
      </c>
      <c r="N51" s="19">
        <v>0</v>
      </c>
      <c r="O51" s="19">
        <v>0</v>
      </c>
      <c r="P51" s="19">
        <v>14</v>
      </c>
      <c r="Q51" s="19">
        <v>81</v>
      </c>
      <c r="R51" s="20">
        <v>72.319999999999993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17</v>
      </c>
      <c r="E52" s="19">
        <v>17</v>
      </c>
      <c r="F52" s="20">
        <v>100</v>
      </c>
      <c r="G52" s="19">
        <v>1</v>
      </c>
      <c r="H52" s="19">
        <v>6</v>
      </c>
      <c r="I52" s="19">
        <v>5</v>
      </c>
      <c r="J52" s="19">
        <v>4</v>
      </c>
      <c r="K52" s="19">
        <v>0</v>
      </c>
      <c r="L52" s="19">
        <v>1</v>
      </c>
      <c r="M52" s="19">
        <v>0</v>
      </c>
      <c r="N52" s="19">
        <v>0</v>
      </c>
      <c r="O52" s="19">
        <v>0</v>
      </c>
      <c r="P52" s="19">
        <v>17</v>
      </c>
      <c r="Q52" s="19">
        <v>103</v>
      </c>
      <c r="R52" s="20">
        <v>75.739999999999995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31</v>
      </c>
      <c r="E53" s="22">
        <v>31</v>
      </c>
      <c r="F53" s="23">
        <v>100</v>
      </c>
      <c r="G53" s="22">
        <v>3</v>
      </c>
      <c r="H53" s="22">
        <v>10</v>
      </c>
      <c r="I53" s="22">
        <v>7</v>
      </c>
      <c r="J53" s="22">
        <v>7</v>
      </c>
      <c r="K53" s="22">
        <v>1</v>
      </c>
      <c r="L53" s="22">
        <v>3</v>
      </c>
      <c r="M53" s="22">
        <v>0</v>
      </c>
      <c r="N53" s="22">
        <v>0</v>
      </c>
      <c r="O53" s="22">
        <v>0</v>
      </c>
      <c r="P53" s="22">
        <v>31</v>
      </c>
      <c r="Q53" s="22">
        <v>184</v>
      </c>
      <c r="R53" s="23">
        <v>74.19</v>
      </c>
      <c r="T53" s="5"/>
    </row>
    <row r="54" spans="1:20" s="4" customFormat="1" ht="15" customHeight="1" x14ac:dyDescent="0.25">
      <c r="A54" s="78">
        <v>16</v>
      </c>
      <c r="B54" s="79" t="s">
        <v>52</v>
      </c>
      <c r="C54" s="24" t="s">
        <v>17</v>
      </c>
      <c r="D54" s="18">
        <v>20</v>
      </c>
      <c r="E54" s="19">
        <v>20</v>
      </c>
      <c r="F54" s="20">
        <v>100</v>
      </c>
      <c r="G54" s="19">
        <v>0</v>
      </c>
      <c r="H54" s="19">
        <v>6</v>
      </c>
      <c r="I54" s="19">
        <v>1</v>
      </c>
      <c r="J54" s="19">
        <v>3</v>
      </c>
      <c r="K54" s="19">
        <v>4</v>
      </c>
      <c r="L54" s="19">
        <v>6</v>
      </c>
      <c r="M54" s="19">
        <v>0</v>
      </c>
      <c r="N54" s="19">
        <v>0</v>
      </c>
      <c r="O54" s="19">
        <v>0</v>
      </c>
      <c r="P54" s="19">
        <v>20</v>
      </c>
      <c r="Q54" s="19">
        <v>97</v>
      </c>
      <c r="R54" s="20">
        <v>60.63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12</v>
      </c>
      <c r="E55" s="19">
        <v>12</v>
      </c>
      <c r="F55" s="20">
        <v>100</v>
      </c>
      <c r="G55" s="19">
        <v>2</v>
      </c>
      <c r="H55" s="19">
        <v>4</v>
      </c>
      <c r="I55" s="19">
        <v>3</v>
      </c>
      <c r="J55" s="19">
        <v>3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12</v>
      </c>
      <c r="Q55" s="19">
        <v>77</v>
      </c>
      <c r="R55" s="20">
        <v>80.209999999999994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32</v>
      </c>
      <c r="E56" s="22">
        <v>32</v>
      </c>
      <c r="F56" s="23">
        <v>100</v>
      </c>
      <c r="G56" s="22">
        <v>2</v>
      </c>
      <c r="H56" s="22">
        <v>10</v>
      </c>
      <c r="I56" s="22">
        <v>4</v>
      </c>
      <c r="J56" s="22">
        <v>6</v>
      </c>
      <c r="K56" s="22">
        <v>4</v>
      </c>
      <c r="L56" s="22">
        <v>6</v>
      </c>
      <c r="M56" s="22">
        <v>0</v>
      </c>
      <c r="N56" s="22">
        <v>0</v>
      </c>
      <c r="O56" s="22">
        <v>0</v>
      </c>
      <c r="P56" s="22">
        <v>32</v>
      </c>
      <c r="Q56" s="22">
        <v>174</v>
      </c>
      <c r="R56" s="23">
        <v>67.97</v>
      </c>
      <c r="T56" s="5"/>
    </row>
    <row r="57" spans="1:20" s="4" customFormat="1" ht="15" customHeight="1" x14ac:dyDescent="0.25">
      <c r="A57" s="78">
        <v>17</v>
      </c>
      <c r="B57" s="79" t="s">
        <v>53</v>
      </c>
      <c r="C57" s="24" t="s">
        <v>17</v>
      </c>
      <c r="D57" s="18">
        <v>33</v>
      </c>
      <c r="E57" s="19">
        <v>33</v>
      </c>
      <c r="F57" s="20">
        <v>100</v>
      </c>
      <c r="G57" s="19">
        <v>7</v>
      </c>
      <c r="H57" s="19">
        <v>14</v>
      </c>
      <c r="I57" s="19">
        <v>11</v>
      </c>
      <c r="J57" s="19">
        <v>1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33</v>
      </c>
      <c r="Q57" s="19">
        <v>225</v>
      </c>
      <c r="R57" s="20">
        <v>85.23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32</v>
      </c>
      <c r="E58" s="19">
        <v>32</v>
      </c>
      <c r="F58" s="20">
        <v>100</v>
      </c>
      <c r="G58" s="19">
        <v>23</v>
      </c>
      <c r="H58" s="19">
        <v>8</v>
      </c>
      <c r="I58" s="19">
        <v>1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32</v>
      </c>
      <c r="Q58" s="19">
        <v>246</v>
      </c>
      <c r="R58" s="20">
        <v>96.09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65</v>
      </c>
      <c r="E59" s="22">
        <v>65</v>
      </c>
      <c r="F59" s="23">
        <v>100</v>
      </c>
      <c r="G59" s="22">
        <v>30</v>
      </c>
      <c r="H59" s="22">
        <v>22</v>
      </c>
      <c r="I59" s="22">
        <v>12</v>
      </c>
      <c r="J59" s="22">
        <v>1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65</v>
      </c>
      <c r="Q59" s="22">
        <v>471</v>
      </c>
      <c r="R59" s="23">
        <v>90.58</v>
      </c>
      <c r="T59" s="5"/>
    </row>
    <row r="60" spans="1:20" s="4" customFormat="1" ht="15" customHeight="1" x14ac:dyDescent="0.25">
      <c r="A60" s="78">
        <v>18</v>
      </c>
      <c r="B60" s="79" t="s">
        <v>54</v>
      </c>
      <c r="C60" s="24" t="s">
        <v>17</v>
      </c>
      <c r="D60" s="18">
        <v>21</v>
      </c>
      <c r="E60" s="19">
        <v>21</v>
      </c>
      <c r="F60" s="20">
        <v>100</v>
      </c>
      <c r="G60" s="19">
        <v>2</v>
      </c>
      <c r="H60" s="19">
        <v>2</v>
      </c>
      <c r="I60" s="19">
        <v>13</v>
      </c>
      <c r="J60" s="19">
        <v>2</v>
      </c>
      <c r="K60" s="19">
        <v>1</v>
      </c>
      <c r="L60" s="19">
        <v>1</v>
      </c>
      <c r="M60" s="19">
        <v>0</v>
      </c>
      <c r="N60" s="19">
        <v>0</v>
      </c>
      <c r="O60" s="19">
        <v>0</v>
      </c>
      <c r="P60" s="19">
        <v>21</v>
      </c>
      <c r="Q60" s="19">
        <v>125</v>
      </c>
      <c r="R60" s="20">
        <v>74.400000000000006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28</v>
      </c>
      <c r="E61" s="19">
        <v>28</v>
      </c>
      <c r="F61" s="20">
        <v>100</v>
      </c>
      <c r="G61" s="19">
        <v>8</v>
      </c>
      <c r="H61" s="19">
        <v>3</v>
      </c>
      <c r="I61" s="19">
        <v>11</v>
      </c>
      <c r="J61" s="19">
        <v>4</v>
      </c>
      <c r="K61" s="19">
        <v>1</v>
      </c>
      <c r="L61" s="19">
        <v>1</v>
      </c>
      <c r="M61" s="19">
        <v>0</v>
      </c>
      <c r="N61" s="19">
        <v>0</v>
      </c>
      <c r="O61" s="19">
        <v>0</v>
      </c>
      <c r="P61" s="19">
        <v>28</v>
      </c>
      <c r="Q61" s="19">
        <v>178</v>
      </c>
      <c r="R61" s="20">
        <v>79.459999999999994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49</v>
      </c>
      <c r="E62" s="22">
        <v>49</v>
      </c>
      <c r="F62" s="23">
        <v>100</v>
      </c>
      <c r="G62" s="22">
        <v>10</v>
      </c>
      <c r="H62" s="22">
        <v>5</v>
      </c>
      <c r="I62" s="22">
        <v>24</v>
      </c>
      <c r="J62" s="22">
        <v>6</v>
      </c>
      <c r="K62" s="22">
        <v>2</v>
      </c>
      <c r="L62" s="22">
        <v>2</v>
      </c>
      <c r="M62" s="22">
        <v>0</v>
      </c>
      <c r="N62" s="22">
        <v>0</v>
      </c>
      <c r="O62" s="22">
        <v>0</v>
      </c>
      <c r="P62" s="22">
        <v>49</v>
      </c>
      <c r="Q62" s="22">
        <v>303</v>
      </c>
      <c r="R62" s="23">
        <v>77.3</v>
      </c>
      <c r="T62" s="5"/>
    </row>
    <row r="63" spans="1:20" s="4" customFormat="1" ht="15" customHeight="1" x14ac:dyDescent="0.25">
      <c r="A63" s="78">
        <v>19</v>
      </c>
      <c r="B63" s="79" t="s">
        <v>55</v>
      </c>
      <c r="C63" s="24" t="s">
        <v>17</v>
      </c>
      <c r="D63" s="18">
        <v>24</v>
      </c>
      <c r="E63" s="19">
        <v>24</v>
      </c>
      <c r="F63" s="20">
        <v>100</v>
      </c>
      <c r="G63" s="19">
        <v>0</v>
      </c>
      <c r="H63" s="19">
        <v>5</v>
      </c>
      <c r="I63" s="19">
        <v>6</v>
      </c>
      <c r="J63" s="19">
        <v>10</v>
      </c>
      <c r="K63" s="19">
        <v>1</v>
      </c>
      <c r="L63" s="19">
        <v>1</v>
      </c>
      <c r="M63" s="19">
        <v>1</v>
      </c>
      <c r="N63" s="19">
        <v>0</v>
      </c>
      <c r="O63" s="19">
        <v>0</v>
      </c>
      <c r="P63" s="19">
        <v>24</v>
      </c>
      <c r="Q63" s="19">
        <v>130</v>
      </c>
      <c r="R63" s="20">
        <v>67.709999999999994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23</v>
      </c>
      <c r="E64" s="19">
        <v>23</v>
      </c>
      <c r="F64" s="20">
        <v>100</v>
      </c>
      <c r="G64" s="19">
        <v>3</v>
      </c>
      <c r="H64" s="19">
        <v>9</v>
      </c>
      <c r="I64" s="19">
        <v>6</v>
      </c>
      <c r="J64" s="19">
        <v>4</v>
      </c>
      <c r="K64" s="19">
        <v>1</v>
      </c>
      <c r="L64" s="19">
        <v>0</v>
      </c>
      <c r="M64" s="19">
        <v>0</v>
      </c>
      <c r="N64" s="19">
        <v>0</v>
      </c>
      <c r="O64" s="19">
        <v>0</v>
      </c>
      <c r="P64" s="19">
        <v>23</v>
      </c>
      <c r="Q64" s="19">
        <v>147</v>
      </c>
      <c r="R64" s="20">
        <v>79.89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47</v>
      </c>
      <c r="E65" s="22">
        <v>47</v>
      </c>
      <c r="F65" s="23">
        <v>100</v>
      </c>
      <c r="G65" s="22">
        <v>3</v>
      </c>
      <c r="H65" s="22">
        <v>14</v>
      </c>
      <c r="I65" s="22">
        <v>12</v>
      </c>
      <c r="J65" s="22">
        <v>14</v>
      </c>
      <c r="K65" s="22">
        <v>2</v>
      </c>
      <c r="L65" s="22">
        <v>1</v>
      </c>
      <c r="M65" s="22">
        <v>1</v>
      </c>
      <c r="N65" s="22">
        <v>0</v>
      </c>
      <c r="O65" s="22">
        <v>0</v>
      </c>
      <c r="P65" s="22">
        <v>47</v>
      </c>
      <c r="Q65" s="22">
        <v>277</v>
      </c>
      <c r="R65" s="23">
        <v>73.67</v>
      </c>
      <c r="T65" s="5"/>
    </row>
    <row r="66" spans="1:20" s="4" customFormat="1" ht="15" customHeight="1" x14ac:dyDescent="0.25">
      <c r="A66" s="78">
        <v>20</v>
      </c>
      <c r="B66" s="79" t="s">
        <v>57</v>
      </c>
      <c r="C66" s="24" t="s">
        <v>17</v>
      </c>
      <c r="D66" s="18">
        <v>21</v>
      </c>
      <c r="E66" s="19">
        <v>21</v>
      </c>
      <c r="F66" s="20">
        <v>100</v>
      </c>
      <c r="G66" s="19">
        <v>0</v>
      </c>
      <c r="H66" s="19">
        <v>1</v>
      </c>
      <c r="I66" s="19">
        <v>4</v>
      </c>
      <c r="J66" s="19">
        <v>4</v>
      </c>
      <c r="K66" s="19">
        <v>9</v>
      </c>
      <c r="L66" s="19">
        <v>1</v>
      </c>
      <c r="M66" s="19">
        <v>2</v>
      </c>
      <c r="N66" s="19">
        <v>0</v>
      </c>
      <c r="O66" s="19">
        <v>0</v>
      </c>
      <c r="P66" s="19">
        <v>21</v>
      </c>
      <c r="Q66" s="19">
        <v>94</v>
      </c>
      <c r="R66" s="20">
        <v>55.95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18</v>
      </c>
      <c r="E67" s="19">
        <v>18</v>
      </c>
      <c r="F67" s="20">
        <v>100</v>
      </c>
      <c r="G67" s="19">
        <v>1</v>
      </c>
      <c r="H67" s="19">
        <v>7</v>
      </c>
      <c r="I67" s="19">
        <v>6</v>
      </c>
      <c r="J67" s="19">
        <v>1</v>
      </c>
      <c r="K67" s="19">
        <v>2</v>
      </c>
      <c r="L67" s="19">
        <v>1</v>
      </c>
      <c r="M67" s="19">
        <v>0</v>
      </c>
      <c r="N67" s="19">
        <v>0</v>
      </c>
      <c r="O67" s="19">
        <v>0</v>
      </c>
      <c r="P67" s="19">
        <v>18</v>
      </c>
      <c r="Q67" s="19">
        <v>109</v>
      </c>
      <c r="R67" s="20">
        <v>75.69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39</v>
      </c>
      <c r="E68" s="22">
        <v>39</v>
      </c>
      <c r="F68" s="23">
        <v>100</v>
      </c>
      <c r="G68" s="22">
        <v>1</v>
      </c>
      <c r="H68" s="22">
        <v>8</v>
      </c>
      <c r="I68" s="22">
        <v>10</v>
      </c>
      <c r="J68" s="22">
        <v>5</v>
      </c>
      <c r="K68" s="22">
        <v>11</v>
      </c>
      <c r="L68" s="22">
        <v>2</v>
      </c>
      <c r="M68" s="22">
        <v>2</v>
      </c>
      <c r="N68" s="22">
        <v>0</v>
      </c>
      <c r="O68" s="22">
        <v>0</v>
      </c>
      <c r="P68" s="22">
        <v>39</v>
      </c>
      <c r="Q68" s="22">
        <v>203</v>
      </c>
      <c r="R68" s="23">
        <v>65.06</v>
      </c>
      <c r="T68" s="5"/>
    </row>
    <row r="69" spans="1:20" s="4" customFormat="1" ht="15" customHeight="1" x14ac:dyDescent="0.25">
      <c r="A69" s="78">
        <v>21</v>
      </c>
      <c r="B69" s="79" t="s">
        <v>58</v>
      </c>
      <c r="C69" s="24" t="s">
        <v>17</v>
      </c>
      <c r="D69" s="18">
        <v>8</v>
      </c>
      <c r="E69" s="19">
        <v>8</v>
      </c>
      <c r="F69" s="20">
        <v>100</v>
      </c>
      <c r="G69" s="19">
        <v>3</v>
      </c>
      <c r="H69" s="19">
        <v>4</v>
      </c>
      <c r="I69" s="19">
        <v>0</v>
      </c>
      <c r="J69" s="19">
        <v>0</v>
      </c>
      <c r="K69" s="19">
        <v>0</v>
      </c>
      <c r="L69" s="19">
        <v>1</v>
      </c>
      <c r="M69" s="19">
        <v>0</v>
      </c>
      <c r="N69" s="19">
        <v>0</v>
      </c>
      <c r="O69" s="19">
        <v>0</v>
      </c>
      <c r="P69" s="19">
        <v>8</v>
      </c>
      <c r="Q69" s="19">
        <v>55</v>
      </c>
      <c r="R69" s="20">
        <v>85.94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10</v>
      </c>
      <c r="E70" s="19">
        <v>10</v>
      </c>
      <c r="F70" s="20">
        <v>100</v>
      </c>
      <c r="G70" s="19">
        <v>6</v>
      </c>
      <c r="H70" s="19">
        <v>0</v>
      </c>
      <c r="I70" s="19">
        <v>4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10</v>
      </c>
      <c r="Q70" s="19">
        <v>72</v>
      </c>
      <c r="R70" s="20">
        <v>90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18</v>
      </c>
      <c r="E71" s="22">
        <v>18</v>
      </c>
      <c r="F71" s="23">
        <v>100</v>
      </c>
      <c r="G71" s="22">
        <v>9</v>
      </c>
      <c r="H71" s="22">
        <v>4</v>
      </c>
      <c r="I71" s="22">
        <v>4</v>
      </c>
      <c r="J71" s="22">
        <v>0</v>
      </c>
      <c r="K71" s="22">
        <v>0</v>
      </c>
      <c r="L71" s="22">
        <v>1</v>
      </c>
      <c r="M71" s="22">
        <v>0</v>
      </c>
      <c r="N71" s="22">
        <v>0</v>
      </c>
      <c r="O71" s="22">
        <v>0</v>
      </c>
      <c r="P71" s="22">
        <v>18</v>
      </c>
      <c r="Q71" s="22">
        <v>127</v>
      </c>
      <c r="R71" s="23">
        <v>88.19</v>
      </c>
      <c r="T71" s="5"/>
    </row>
    <row r="72" spans="1:20" s="4" customFormat="1" ht="15" customHeight="1" x14ac:dyDescent="0.25">
      <c r="A72" s="78">
        <v>22</v>
      </c>
      <c r="B72" s="79" t="s">
        <v>59</v>
      </c>
      <c r="C72" s="24" t="s">
        <v>17</v>
      </c>
      <c r="D72" s="18">
        <v>18</v>
      </c>
      <c r="E72" s="19">
        <v>18</v>
      </c>
      <c r="F72" s="20">
        <v>100</v>
      </c>
      <c r="G72" s="19">
        <v>1</v>
      </c>
      <c r="H72" s="19">
        <v>3</v>
      </c>
      <c r="I72" s="19">
        <v>5</v>
      </c>
      <c r="J72" s="19">
        <v>3</v>
      </c>
      <c r="K72" s="19">
        <v>5</v>
      </c>
      <c r="L72" s="19">
        <v>0</v>
      </c>
      <c r="M72" s="19">
        <v>1</v>
      </c>
      <c r="N72" s="19">
        <v>0</v>
      </c>
      <c r="O72" s="19">
        <v>0</v>
      </c>
      <c r="P72" s="19">
        <v>18</v>
      </c>
      <c r="Q72" s="19">
        <v>96</v>
      </c>
      <c r="R72" s="20">
        <v>66.67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23</v>
      </c>
      <c r="E73" s="19">
        <v>23</v>
      </c>
      <c r="F73" s="20">
        <v>100</v>
      </c>
      <c r="G73" s="19">
        <v>5</v>
      </c>
      <c r="H73" s="19">
        <v>7</v>
      </c>
      <c r="I73" s="19">
        <v>5</v>
      </c>
      <c r="J73" s="19">
        <v>4</v>
      </c>
      <c r="K73" s="19">
        <v>2</v>
      </c>
      <c r="L73" s="19">
        <v>0</v>
      </c>
      <c r="M73" s="19">
        <v>0</v>
      </c>
      <c r="N73" s="19">
        <v>0</v>
      </c>
      <c r="O73" s="19">
        <v>0</v>
      </c>
      <c r="P73" s="19">
        <v>23</v>
      </c>
      <c r="Q73" s="19">
        <v>147</v>
      </c>
      <c r="R73" s="20">
        <v>79.89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41</v>
      </c>
      <c r="E74" s="22">
        <v>41</v>
      </c>
      <c r="F74" s="23">
        <v>100</v>
      </c>
      <c r="G74" s="22">
        <v>6</v>
      </c>
      <c r="H74" s="22">
        <v>10</v>
      </c>
      <c r="I74" s="22">
        <v>10</v>
      </c>
      <c r="J74" s="22">
        <v>7</v>
      </c>
      <c r="K74" s="22">
        <v>7</v>
      </c>
      <c r="L74" s="22">
        <v>0</v>
      </c>
      <c r="M74" s="22">
        <v>1</v>
      </c>
      <c r="N74" s="22">
        <v>0</v>
      </c>
      <c r="O74" s="22">
        <v>0</v>
      </c>
      <c r="P74" s="22">
        <v>41</v>
      </c>
      <c r="Q74" s="22">
        <v>243</v>
      </c>
      <c r="R74" s="23">
        <v>74.09</v>
      </c>
      <c r="T74" s="5"/>
    </row>
    <row r="75" spans="1:20" s="4" customFormat="1" ht="15" customHeight="1" x14ac:dyDescent="0.25">
      <c r="A75" s="78">
        <v>23</v>
      </c>
      <c r="B75" s="79" t="s">
        <v>60</v>
      </c>
      <c r="C75" s="24" t="s">
        <v>17</v>
      </c>
      <c r="D75" s="18">
        <v>14</v>
      </c>
      <c r="E75" s="19">
        <v>14</v>
      </c>
      <c r="F75" s="20">
        <v>100</v>
      </c>
      <c r="G75" s="19">
        <v>7</v>
      </c>
      <c r="H75" s="19">
        <v>2</v>
      </c>
      <c r="I75" s="19">
        <v>0</v>
      </c>
      <c r="J75" s="19">
        <v>2</v>
      </c>
      <c r="K75" s="19">
        <v>2</v>
      </c>
      <c r="L75" s="19">
        <v>1</v>
      </c>
      <c r="M75" s="19">
        <v>0</v>
      </c>
      <c r="N75" s="19">
        <v>0</v>
      </c>
      <c r="O75" s="19">
        <v>0</v>
      </c>
      <c r="P75" s="19">
        <v>14</v>
      </c>
      <c r="Q75" s="19">
        <v>91</v>
      </c>
      <c r="R75" s="20">
        <v>81.25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13</v>
      </c>
      <c r="E76" s="19">
        <v>13</v>
      </c>
      <c r="F76" s="20">
        <v>100</v>
      </c>
      <c r="G76" s="19">
        <v>4</v>
      </c>
      <c r="H76" s="19">
        <v>3</v>
      </c>
      <c r="I76" s="19">
        <v>5</v>
      </c>
      <c r="J76" s="19">
        <v>1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13</v>
      </c>
      <c r="Q76" s="19">
        <v>88</v>
      </c>
      <c r="R76" s="20">
        <v>84.62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27</v>
      </c>
      <c r="E77" s="22">
        <v>27</v>
      </c>
      <c r="F77" s="23">
        <v>100</v>
      </c>
      <c r="G77" s="22">
        <v>11</v>
      </c>
      <c r="H77" s="22">
        <v>5</v>
      </c>
      <c r="I77" s="22">
        <v>5</v>
      </c>
      <c r="J77" s="22">
        <v>3</v>
      </c>
      <c r="K77" s="22">
        <v>2</v>
      </c>
      <c r="L77" s="22">
        <v>1</v>
      </c>
      <c r="M77" s="22">
        <v>0</v>
      </c>
      <c r="N77" s="22">
        <v>0</v>
      </c>
      <c r="O77" s="22">
        <v>0</v>
      </c>
      <c r="P77" s="22">
        <v>27</v>
      </c>
      <c r="Q77" s="22">
        <v>179</v>
      </c>
      <c r="R77" s="23">
        <v>82.87</v>
      </c>
      <c r="T77" s="5"/>
    </row>
    <row r="78" spans="1:20" s="4" customFormat="1" ht="15" customHeight="1" x14ac:dyDescent="0.25">
      <c r="A78" s="78">
        <v>24</v>
      </c>
      <c r="B78" s="79" t="s">
        <v>61</v>
      </c>
      <c r="C78" s="24" t="s">
        <v>17</v>
      </c>
      <c r="D78" s="18">
        <v>28</v>
      </c>
      <c r="E78" s="19">
        <v>28</v>
      </c>
      <c r="F78" s="20">
        <v>100</v>
      </c>
      <c r="G78" s="19">
        <v>0</v>
      </c>
      <c r="H78" s="19">
        <v>8</v>
      </c>
      <c r="I78" s="19">
        <v>10</v>
      </c>
      <c r="J78" s="19">
        <v>9</v>
      </c>
      <c r="K78" s="19">
        <v>0</v>
      </c>
      <c r="L78" s="19">
        <v>1</v>
      </c>
      <c r="M78" s="19">
        <v>0</v>
      </c>
      <c r="N78" s="19">
        <v>0</v>
      </c>
      <c r="O78" s="19">
        <v>0</v>
      </c>
      <c r="P78" s="19">
        <v>28</v>
      </c>
      <c r="Q78" s="19">
        <v>164</v>
      </c>
      <c r="R78" s="20">
        <v>73.209999999999994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28</v>
      </c>
      <c r="E79" s="19">
        <v>28</v>
      </c>
      <c r="F79" s="20">
        <v>100</v>
      </c>
      <c r="G79" s="19">
        <v>10</v>
      </c>
      <c r="H79" s="19">
        <v>14</v>
      </c>
      <c r="I79" s="19">
        <v>2</v>
      </c>
      <c r="J79" s="19">
        <v>2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28</v>
      </c>
      <c r="Q79" s="19">
        <v>200</v>
      </c>
      <c r="R79" s="20">
        <v>89.29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56</v>
      </c>
      <c r="E80" s="22">
        <v>56</v>
      </c>
      <c r="F80" s="23">
        <v>100</v>
      </c>
      <c r="G80" s="22">
        <v>10</v>
      </c>
      <c r="H80" s="22">
        <v>22</v>
      </c>
      <c r="I80" s="22">
        <v>12</v>
      </c>
      <c r="J80" s="22">
        <v>11</v>
      </c>
      <c r="K80" s="22">
        <v>0</v>
      </c>
      <c r="L80" s="22">
        <v>1</v>
      </c>
      <c r="M80" s="22">
        <v>0</v>
      </c>
      <c r="N80" s="22">
        <v>0</v>
      </c>
      <c r="O80" s="22">
        <v>0</v>
      </c>
      <c r="P80" s="22">
        <v>56</v>
      </c>
      <c r="Q80" s="22">
        <v>364</v>
      </c>
      <c r="R80" s="23">
        <v>81.25</v>
      </c>
      <c r="T80" s="5"/>
    </row>
    <row r="81" spans="1:20" s="4" customFormat="1" ht="15" customHeight="1" x14ac:dyDescent="0.25">
      <c r="A81" s="78">
        <v>25</v>
      </c>
      <c r="B81" s="79" t="s">
        <v>62</v>
      </c>
      <c r="C81" s="24" t="s">
        <v>17</v>
      </c>
      <c r="D81" s="18">
        <v>43</v>
      </c>
      <c r="E81" s="19">
        <v>43</v>
      </c>
      <c r="F81" s="20">
        <v>100</v>
      </c>
      <c r="G81" s="19">
        <v>9</v>
      </c>
      <c r="H81" s="19">
        <v>8</v>
      </c>
      <c r="I81" s="19">
        <v>13</v>
      </c>
      <c r="J81" s="19">
        <v>8</v>
      </c>
      <c r="K81" s="19">
        <v>1</v>
      </c>
      <c r="L81" s="19">
        <v>3</v>
      </c>
      <c r="M81" s="19">
        <v>1</v>
      </c>
      <c r="N81" s="19">
        <v>0</v>
      </c>
      <c r="O81" s="19">
        <v>0</v>
      </c>
      <c r="P81" s="19">
        <v>43</v>
      </c>
      <c r="Q81" s="19">
        <v>261</v>
      </c>
      <c r="R81" s="20">
        <v>75.87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33</v>
      </c>
      <c r="E82" s="19">
        <v>33</v>
      </c>
      <c r="F82" s="20">
        <v>100</v>
      </c>
      <c r="G82" s="19">
        <v>4</v>
      </c>
      <c r="H82" s="19">
        <v>15</v>
      </c>
      <c r="I82" s="19">
        <v>9</v>
      </c>
      <c r="J82" s="19">
        <v>4</v>
      </c>
      <c r="K82" s="19">
        <v>1</v>
      </c>
      <c r="L82" s="19">
        <v>0</v>
      </c>
      <c r="M82" s="19">
        <v>0</v>
      </c>
      <c r="N82" s="19">
        <v>0</v>
      </c>
      <c r="O82" s="19">
        <v>0</v>
      </c>
      <c r="P82" s="19">
        <v>33</v>
      </c>
      <c r="Q82" s="19">
        <v>215</v>
      </c>
      <c r="R82" s="20">
        <v>81.44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76</v>
      </c>
      <c r="E83" s="22">
        <v>76</v>
      </c>
      <c r="F83" s="23">
        <v>100</v>
      </c>
      <c r="G83" s="22">
        <v>13</v>
      </c>
      <c r="H83" s="22">
        <v>23</v>
      </c>
      <c r="I83" s="22">
        <v>22</v>
      </c>
      <c r="J83" s="22">
        <v>12</v>
      </c>
      <c r="K83" s="22">
        <v>2</v>
      </c>
      <c r="L83" s="22">
        <v>3</v>
      </c>
      <c r="M83" s="22">
        <v>1</v>
      </c>
      <c r="N83" s="22">
        <v>0</v>
      </c>
      <c r="O83" s="22">
        <v>0</v>
      </c>
      <c r="P83" s="22">
        <v>76</v>
      </c>
      <c r="Q83" s="22">
        <v>476</v>
      </c>
      <c r="R83" s="23">
        <v>78.290000000000006</v>
      </c>
      <c r="T83" s="5"/>
    </row>
    <row r="84" spans="1:20" s="4" customFormat="1" ht="15" customHeight="1" x14ac:dyDescent="0.25">
      <c r="A84" s="78">
        <v>26</v>
      </c>
      <c r="B84" s="79" t="s">
        <v>63</v>
      </c>
      <c r="C84" s="24" t="s">
        <v>17</v>
      </c>
      <c r="D84" s="18">
        <v>24</v>
      </c>
      <c r="E84" s="19">
        <v>24</v>
      </c>
      <c r="F84" s="20">
        <v>100</v>
      </c>
      <c r="G84" s="19">
        <v>6</v>
      </c>
      <c r="H84" s="19">
        <v>8</v>
      </c>
      <c r="I84" s="19">
        <v>2</v>
      </c>
      <c r="J84" s="19">
        <v>6</v>
      </c>
      <c r="K84" s="19">
        <v>2</v>
      </c>
      <c r="L84" s="19">
        <v>0</v>
      </c>
      <c r="M84" s="19">
        <v>0</v>
      </c>
      <c r="N84" s="19">
        <v>0</v>
      </c>
      <c r="O84" s="19">
        <v>0</v>
      </c>
      <c r="P84" s="19">
        <v>24</v>
      </c>
      <c r="Q84" s="19">
        <v>154</v>
      </c>
      <c r="R84" s="20">
        <v>80.209999999999994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9</v>
      </c>
      <c r="E85" s="19">
        <v>9</v>
      </c>
      <c r="F85" s="20">
        <v>100</v>
      </c>
      <c r="G85" s="19">
        <v>3</v>
      </c>
      <c r="H85" s="19">
        <v>3</v>
      </c>
      <c r="I85" s="19">
        <v>2</v>
      </c>
      <c r="J85" s="19">
        <v>0</v>
      </c>
      <c r="K85" s="19">
        <v>1</v>
      </c>
      <c r="L85" s="19">
        <v>0</v>
      </c>
      <c r="M85" s="19">
        <v>0</v>
      </c>
      <c r="N85" s="19">
        <v>0</v>
      </c>
      <c r="O85" s="19">
        <v>0</v>
      </c>
      <c r="P85" s="19">
        <v>9</v>
      </c>
      <c r="Q85" s="19">
        <v>61</v>
      </c>
      <c r="R85" s="20">
        <v>84.72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33</v>
      </c>
      <c r="E86" s="22">
        <v>33</v>
      </c>
      <c r="F86" s="23">
        <v>100</v>
      </c>
      <c r="G86" s="22">
        <v>9</v>
      </c>
      <c r="H86" s="22">
        <v>11</v>
      </c>
      <c r="I86" s="22">
        <v>4</v>
      </c>
      <c r="J86" s="22">
        <v>6</v>
      </c>
      <c r="K86" s="22">
        <v>3</v>
      </c>
      <c r="L86" s="22">
        <v>0</v>
      </c>
      <c r="M86" s="22">
        <v>0</v>
      </c>
      <c r="N86" s="22">
        <v>0</v>
      </c>
      <c r="O86" s="22">
        <v>0</v>
      </c>
      <c r="P86" s="22">
        <v>33</v>
      </c>
      <c r="Q86" s="22">
        <v>215</v>
      </c>
      <c r="R86" s="23">
        <v>81.44</v>
      </c>
      <c r="T86" s="5"/>
    </row>
    <row r="87" spans="1:20" s="4" customFormat="1" ht="15" customHeight="1" x14ac:dyDescent="0.25">
      <c r="A87" s="78">
        <v>27</v>
      </c>
      <c r="B87" s="79" t="s">
        <v>64</v>
      </c>
      <c r="C87" s="24" t="s">
        <v>17</v>
      </c>
      <c r="D87" s="18">
        <v>41</v>
      </c>
      <c r="E87" s="19">
        <v>41</v>
      </c>
      <c r="F87" s="20">
        <v>100</v>
      </c>
      <c r="G87" s="19">
        <v>28</v>
      </c>
      <c r="H87" s="19">
        <v>10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3</v>
      </c>
      <c r="O87" s="19">
        <v>0</v>
      </c>
      <c r="P87" s="19">
        <v>41</v>
      </c>
      <c r="Q87" s="19">
        <v>297</v>
      </c>
      <c r="R87" s="20">
        <v>90.55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28</v>
      </c>
      <c r="E88" s="19">
        <v>28</v>
      </c>
      <c r="F88" s="20">
        <v>100</v>
      </c>
      <c r="G88" s="19">
        <v>24</v>
      </c>
      <c r="H88" s="19">
        <v>4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28</v>
      </c>
      <c r="Q88" s="19">
        <v>220</v>
      </c>
      <c r="R88" s="20">
        <v>98.21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69</v>
      </c>
      <c r="E89" s="22">
        <v>69</v>
      </c>
      <c r="F89" s="23">
        <v>100</v>
      </c>
      <c r="G89" s="22">
        <v>52</v>
      </c>
      <c r="H89" s="22">
        <v>14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3</v>
      </c>
      <c r="O89" s="22">
        <v>0</v>
      </c>
      <c r="P89" s="22">
        <v>69</v>
      </c>
      <c r="Q89" s="22">
        <v>517</v>
      </c>
      <c r="R89" s="23">
        <v>93.66</v>
      </c>
      <c r="T89" s="5"/>
    </row>
    <row r="90" spans="1:20" s="4" customFormat="1" ht="15" customHeight="1" x14ac:dyDescent="0.25">
      <c r="A90" s="78">
        <v>28</v>
      </c>
      <c r="B90" s="79" t="s">
        <v>65</v>
      </c>
      <c r="C90" s="24" t="s">
        <v>17</v>
      </c>
      <c r="D90" s="18">
        <v>17</v>
      </c>
      <c r="E90" s="19">
        <v>17</v>
      </c>
      <c r="F90" s="20">
        <v>100</v>
      </c>
      <c r="G90" s="19">
        <v>1</v>
      </c>
      <c r="H90" s="19">
        <v>5</v>
      </c>
      <c r="I90" s="19">
        <v>8</v>
      </c>
      <c r="J90" s="19">
        <v>2</v>
      </c>
      <c r="K90" s="19">
        <v>1</v>
      </c>
      <c r="L90" s="19">
        <v>0</v>
      </c>
      <c r="M90" s="19">
        <v>0</v>
      </c>
      <c r="N90" s="19">
        <v>0</v>
      </c>
      <c r="O90" s="19">
        <v>0</v>
      </c>
      <c r="P90" s="19">
        <v>17</v>
      </c>
      <c r="Q90" s="19">
        <v>105</v>
      </c>
      <c r="R90" s="20">
        <v>77.209999999999994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10</v>
      </c>
      <c r="E91" s="19">
        <v>10</v>
      </c>
      <c r="F91" s="20">
        <v>100</v>
      </c>
      <c r="G91" s="19">
        <v>1</v>
      </c>
      <c r="H91" s="19">
        <v>0</v>
      </c>
      <c r="I91" s="19">
        <v>6</v>
      </c>
      <c r="J91" s="19">
        <v>2</v>
      </c>
      <c r="K91" s="19">
        <v>0</v>
      </c>
      <c r="L91" s="19">
        <v>0</v>
      </c>
      <c r="M91" s="19">
        <v>1</v>
      </c>
      <c r="N91" s="19">
        <v>0</v>
      </c>
      <c r="O91" s="19">
        <v>0</v>
      </c>
      <c r="P91" s="19">
        <v>10</v>
      </c>
      <c r="Q91" s="19">
        <v>56</v>
      </c>
      <c r="R91" s="20">
        <v>70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27</v>
      </c>
      <c r="E92" s="22">
        <v>27</v>
      </c>
      <c r="F92" s="23">
        <v>100</v>
      </c>
      <c r="G92" s="22">
        <v>2</v>
      </c>
      <c r="H92" s="22">
        <v>5</v>
      </c>
      <c r="I92" s="22">
        <v>14</v>
      </c>
      <c r="J92" s="22">
        <v>4</v>
      </c>
      <c r="K92" s="22">
        <v>1</v>
      </c>
      <c r="L92" s="22">
        <v>0</v>
      </c>
      <c r="M92" s="22">
        <v>1</v>
      </c>
      <c r="N92" s="22">
        <v>0</v>
      </c>
      <c r="O92" s="22">
        <v>0</v>
      </c>
      <c r="P92" s="22">
        <v>27</v>
      </c>
      <c r="Q92" s="22">
        <v>161</v>
      </c>
      <c r="R92" s="23">
        <v>74.540000000000006</v>
      </c>
      <c r="T92" s="5"/>
    </row>
    <row r="93" spans="1:20" s="4" customFormat="1" ht="15" customHeight="1" x14ac:dyDescent="0.25">
      <c r="A93" s="78">
        <v>29</v>
      </c>
      <c r="B93" s="79" t="s">
        <v>66</v>
      </c>
      <c r="C93" s="24" t="s">
        <v>17</v>
      </c>
      <c r="D93" s="18">
        <v>30</v>
      </c>
      <c r="E93" s="19">
        <v>30</v>
      </c>
      <c r="F93" s="20">
        <v>100</v>
      </c>
      <c r="G93" s="19">
        <v>16</v>
      </c>
      <c r="H93" s="19">
        <v>12</v>
      </c>
      <c r="I93" s="19">
        <v>2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30</v>
      </c>
      <c r="Q93" s="19">
        <v>224</v>
      </c>
      <c r="R93" s="20">
        <v>93.33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29</v>
      </c>
      <c r="E94" s="19">
        <v>29</v>
      </c>
      <c r="F94" s="20">
        <v>100</v>
      </c>
      <c r="G94" s="19">
        <v>28</v>
      </c>
      <c r="H94" s="19">
        <v>1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29</v>
      </c>
      <c r="Q94" s="19">
        <v>231</v>
      </c>
      <c r="R94" s="20">
        <v>99.57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59</v>
      </c>
      <c r="E95" s="22">
        <v>59</v>
      </c>
      <c r="F95" s="23">
        <v>100</v>
      </c>
      <c r="G95" s="22">
        <v>44</v>
      </c>
      <c r="H95" s="22">
        <v>13</v>
      </c>
      <c r="I95" s="22">
        <v>2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59</v>
      </c>
      <c r="Q95" s="22">
        <v>455</v>
      </c>
      <c r="R95" s="23">
        <v>96.4</v>
      </c>
      <c r="T95" s="5"/>
    </row>
    <row r="96" spans="1:20" s="4" customFormat="1" ht="15" customHeight="1" x14ac:dyDescent="0.25">
      <c r="A96" s="78">
        <v>30</v>
      </c>
      <c r="B96" s="79" t="s">
        <v>67</v>
      </c>
      <c r="C96" s="24" t="s">
        <v>17</v>
      </c>
      <c r="D96" s="18">
        <v>12</v>
      </c>
      <c r="E96" s="19">
        <v>12</v>
      </c>
      <c r="F96" s="20">
        <v>100</v>
      </c>
      <c r="G96" s="19">
        <v>0</v>
      </c>
      <c r="H96" s="19">
        <v>1</v>
      </c>
      <c r="I96" s="19">
        <v>4</v>
      </c>
      <c r="J96" s="19">
        <v>3</v>
      </c>
      <c r="K96" s="19">
        <v>3</v>
      </c>
      <c r="L96" s="19">
        <v>1</v>
      </c>
      <c r="M96" s="19">
        <v>0</v>
      </c>
      <c r="N96" s="19">
        <v>0</v>
      </c>
      <c r="O96" s="19">
        <v>0</v>
      </c>
      <c r="P96" s="19">
        <v>12</v>
      </c>
      <c r="Q96" s="19">
        <v>61</v>
      </c>
      <c r="R96" s="20">
        <v>63.54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22</v>
      </c>
      <c r="E97" s="19">
        <v>22</v>
      </c>
      <c r="F97" s="20">
        <v>100</v>
      </c>
      <c r="G97" s="19">
        <v>6</v>
      </c>
      <c r="H97" s="19">
        <v>7</v>
      </c>
      <c r="I97" s="19">
        <v>4</v>
      </c>
      <c r="J97" s="19">
        <v>4</v>
      </c>
      <c r="K97" s="19">
        <v>1</v>
      </c>
      <c r="L97" s="19">
        <v>0</v>
      </c>
      <c r="M97" s="19">
        <v>0</v>
      </c>
      <c r="N97" s="19">
        <v>0</v>
      </c>
      <c r="O97" s="19">
        <v>0</v>
      </c>
      <c r="P97" s="19">
        <v>22</v>
      </c>
      <c r="Q97" s="19">
        <v>145</v>
      </c>
      <c r="R97" s="20">
        <v>82.39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34</v>
      </c>
      <c r="E98" s="22">
        <v>34</v>
      </c>
      <c r="F98" s="23">
        <v>100</v>
      </c>
      <c r="G98" s="22">
        <v>6</v>
      </c>
      <c r="H98" s="22">
        <v>8</v>
      </c>
      <c r="I98" s="22">
        <v>8</v>
      </c>
      <c r="J98" s="22">
        <v>7</v>
      </c>
      <c r="K98" s="22">
        <v>4</v>
      </c>
      <c r="L98" s="22">
        <v>1</v>
      </c>
      <c r="M98" s="22">
        <v>0</v>
      </c>
      <c r="N98" s="22">
        <v>0</v>
      </c>
      <c r="O98" s="22">
        <v>0</v>
      </c>
      <c r="P98" s="22">
        <v>34</v>
      </c>
      <c r="Q98" s="22">
        <v>206</v>
      </c>
      <c r="R98" s="23">
        <v>75.739999999999995</v>
      </c>
      <c r="T98" s="5"/>
    </row>
    <row r="99" spans="1:20" s="4" customFormat="1" ht="15" customHeight="1" x14ac:dyDescent="0.25">
      <c r="A99" s="78">
        <v>31</v>
      </c>
      <c r="B99" s="79" t="s">
        <v>68</v>
      </c>
      <c r="C99" s="24" t="s">
        <v>17</v>
      </c>
      <c r="D99" s="18">
        <v>12</v>
      </c>
      <c r="E99" s="19">
        <v>12</v>
      </c>
      <c r="F99" s="20">
        <v>100</v>
      </c>
      <c r="G99" s="19">
        <v>2</v>
      </c>
      <c r="H99" s="19">
        <v>0</v>
      </c>
      <c r="I99" s="19">
        <v>3</v>
      </c>
      <c r="J99" s="19">
        <v>4</v>
      </c>
      <c r="K99" s="19">
        <v>1</v>
      </c>
      <c r="L99" s="19">
        <v>2</v>
      </c>
      <c r="M99" s="19">
        <v>0</v>
      </c>
      <c r="N99" s="19">
        <v>0</v>
      </c>
      <c r="O99" s="19">
        <v>0</v>
      </c>
      <c r="P99" s="19">
        <v>12</v>
      </c>
      <c r="Q99" s="19">
        <v>64</v>
      </c>
      <c r="R99" s="20">
        <v>66.67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10</v>
      </c>
      <c r="E100" s="19">
        <v>10</v>
      </c>
      <c r="F100" s="20">
        <v>100</v>
      </c>
      <c r="G100" s="19">
        <v>3</v>
      </c>
      <c r="H100" s="19">
        <v>1</v>
      </c>
      <c r="I100" s="19">
        <v>3</v>
      </c>
      <c r="J100" s="19">
        <v>1</v>
      </c>
      <c r="K100" s="19">
        <v>1</v>
      </c>
      <c r="L100" s="19">
        <v>0</v>
      </c>
      <c r="M100" s="19">
        <v>1</v>
      </c>
      <c r="N100" s="19">
        <v>0</v>
      </c>
      <c r="O100" s="19">
        <v>0</v>
      </c>
      <c r="P100" s="19">
        <v>10</v>
      </c>
      <c r="Q100" s="19">
        <v>60</v>
      </c>
      <c r="R100" s="20">
        <v>75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22</v>
      </c>
      <c r="E101" s="22">
        <v>22</v>
      </c>
      <c r="F101" s="23">
        <v>100</v>
      </c>
      <c r="G101" s="22">
        <v>5</v>
      </c>
      <c r="H101" s="22">
        <v>1</v>
      </c>
      <c r="I101" s="22">
        <v>6</v>
      </c>
      <c r="J101" s="22">
        <v>5</v>
      </c>
      <c r="K101" s="22">
        <v>2</v>
      </c>
      <c r="L101" s="22">
        <v>2</v>
      </c>
      <c r="M101" s="22">
        <v>1</v>
      </c>
      <c r="N101" s="22">
        <v>0</v>
      </c>
      <c r="O101" s="22">
        <v>0</v>
      </c>
      <c r="P101" s="22">
        <v>22</v>
      </c>
      <c r="Q101" s="22">
        <v>124</v>
      </c>
      <c r="R101" s="23">
        <v>70.45</v>
      </c>
      <c r="T101" s="5"/>
    </row>
    <row r="102" spans="1:20" s="4" customFormat="1" ht="15" customHeight="1" x14ac:dyDescent="0.25">
      <c r="A102" s="78">
        <v>32</v>
      </c>
      <c r="B102" s="79" t="s">
        <v>69</v>
      </c>
      <c r="C102" s="24" t="s">
        <v>17</v>
      </c>
      <c r="D102" s="18">
        <v>22</v>
      </c>
      <c r="E102" s="19">
        <v>22</v>
      </c>
      <c r="F102" s="20">
        <v>100</v>
      </c>
      <c r="G102" s="19">
        <v>0</v>
      </c>
      <c r="H102" s="19">
        <v>3</v>
      </c>
      <c r="I102" s="19">
        <v>3</v>
      </c>
      <c r="J102" s="19">
        <v>4</v>
      </c>
      <c r="K102" s="19">
        <v>5</v>
      </c>
      <c r="L102" s="19">
        <v>3</v>
      </c>
      <c r="M102" s="19">
        <v>4</v>
      </c>
      <c r="N102" s="19">
        <v>0</v>
      </c>
      <c r="O102" s="19">
        <v>0</v>
      </c>
      <c r="P102" s="19">
        <v>22</v>
      </c>
      <c r="Q102" s="19">
        <v>96</v>
      </c>
      <c r="R102" s="20">
        <v>54.55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25</v>
      </c>
      <c r="E103" s="19">
        <v>25</v>
      </c>
      <c r="F103" s="20">
        <v>100</v>
      </c>
      <c r="G103" s="19">
        <v>2</v>
      </c>
      <c r="H103" s="19">
        <v>6</v>
      </c>
      <c r="I103" s="19">
        <v>8</v>
      </c>
      <c r="J103" s="19">
        <v>3</v>
      </c>
      <c r="K103" s="19">
        <v>3</v>
      </c>
      <c r="L103" s="19">
        <v>2</v>
      </c>
      <c r="M103" s="19">
        <v>1</v>
      </c>
      <c r="N103" s="19">
        <v>0</v>
      </c>
      <c r="O103" s="19">
        <v>0</v>
      </c>
      <c r="P103" s="19">
        <v>25</v>
      </c>
      <c r="Q103" s="19">
        <v>141</v>
      </c>
      <c r="R103" s="20">
        <v>70.5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47</v>
      </c>
      <c r="E104" s="22">
        <v>47</v>
      </c>
      <c r="F104" s="23">
        <v>100</v>
      </c>
      <c r="G104" s="22">
        <v>2</v>
      </c>
      <c r="H104" s="22">
        <v>9</v>
      </c>
      <c r="I104" s="22">
        <v>11</v>
      </c>
      <c r="J104" s="22">
        <v>7</v>
      </c>
      <c r="K104" s="22">
        <v>8</v>
      </c>
      <c r="L104" s="22">
        <v>5</v>
      </c>
      <c r="M104" s="22">
        <v>5</v>
      </c>
      <c r="N104" s="22">
        <v>0</v>
      </c>
      <c r="O104" s="22">
        <v>0</v>
      </c>
      <c r="P104" s="22">
        <v>47</v>
      </c>
      <c r="Q104" s="22">
        <v>237</v>
      </c>
      <c r="R104" s="23">
        <v>63.03</v>
      </c>
      <c r="T104" s="5"/>
    </row>
    <row r="105" spans="1:20" s="4" customFormat="1" ht="15" customHeight="1" x14ac:dyDescent="0.25">
      <c r="A105" s="78">
        <v>33</v>
      </c>
      <c r="B105" s="79" t="s">
        <v>70</v>
      </c>
      <c r="C105" s="24" t="s">
        <v>17</v>
      </c>
      <c r="D105" s="18">
        <v>12</v>
      </c>
      <c r="E105" s="19">
        <v>12</v>
      </c>
      <c r="F105" s="20">
        <v>100</v>
      </c>
      <c r="G105" s="19">
        <v>0</v>
      </c>
      <c r="H105" s="19">
        <v>2</v>
      </c>
      <c r="I105" s="19">
        <v>7</v>
      </c>
      <c r="J105" s="19">
        <v>3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12</v>
      </c>
      <c r="Q105" s="19">
        <v>71</v>
      </c>
      <c r="R105" s="20">
        <v>73.959999999999994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28</v>
      </c>
      <c r="E106" s="19">
        <v>28</v>
      </c>
      <c r="F106" s="20">
        <v>100</v>
      </c>
      <c r="G106" s="19">
        <v>8</v>
      </c>
      <c r="H106" s="19">
        <v>14</v>
      </c>
      <c r="I106" s="19">
        <v>6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28</v>
      </c>
      <c r="Q106" s="19">
        <v>198</v>
      </c>
      <c r="R106" s="20">
        <v>88.39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40</v>
      </c>
      <c r="E107" s="22">
        <v>40</v>
      </c>
      <c r="F107" s="23">
        <v>100</v>
      </c>
      <c r="G107" s="22">
        <v>8</v>
      </c>
      <c r="H107" s="22">
        <v>16</v>
      </c>
      <c r="I107" s="22">
        <v>13</v>
      </c>
      <c r="J107" s="22">
        <v>3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40</v>
      </c>
      <c r="Q107" s="22">
        <v>269</v>
      </c>
      <c r="R107" s="23">
        <v>84.06</v>
      </c>
      <c r="T107" s="5"/>
    </row>
    <row r="108" spans="1:20" s="4" customFormat="1" ht="15" customHeight="1" x14ac:dyDescent="0.25">
      <c r="A108" s="78">
        <v>34</v>
      </c>
      <c r="B108" s="79" t="s">
        <v>72</v>
      </c>
      <c r="C108" s="24" t="s">
        <v>17</v>
      </c>
      <c r="D108" s="18">
        <v>36</v>
      </c>
      <c r="E108" s="19">
        <v>36</v>
      </c>
      <c r="F108" s="20">
        <v>100</v>
      </c>
      <c r="G108" s="19">
        <v>2</v>
      </c>
      <c r="H108" s="19">
        <v>7</v>
      </c>
      <c r="I108" s="19">
        <v>7</v>
      </c>
      <c r="J108" s="19">
        <v>8</v>
      </c>
      <c r="K108" s="19">
        <v>4</v>
      </c>
      <c r="L108" s="19">
        <v>4</v>
      </c>
      <c r="M108" s="19">
        <v>3</v>
      </c>
      <c r="N108" s="19">
        <v>1</v>
      </c>
      <c r="O108" s="19">
        <v>0</v>
      </c>
      <c r="P108" s="19">
        <v>36</v>
      </c>
      <c r="Q108" s="19">
        <v>182</v>
      </c>
      <c r="R108" s="20">
        <v>63.19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26</v>
      </c>
      <c r="E109" s="19">
        <v>26</v>
      </c>
      <c r="F109" s="20">
        <v>100</v>
      </c>
      <c r="G109" s="19">
        <v>3</v>
      </c>
      <c r="H109" s="19">
        <v>12</v>
      </c>
      <c r="I109" s="19">
        <v>3</v>
      </c>
      <c r="J109" s="19">
        <v>3</v>
      </c>
      <c r="K109" s="19">
        <v>2</v>
      </c>
      <c r="L109" s="19">
        <v>1</v>
      </c>
      <c r="M109" s="19">
        <v>1</v>
      </c>
      <c r="N109" s="19">
        <v>1</v>
      </c>
      <c r="O109" s="19">
        <v>0</v>
      </c>
      <c r="P109" s="19">
        <v>26</v>
      </c>
      <c r="Q109" s="19">
        <v>155</v>
      </c>
      <c r="R109" s="20">
        <v>74.52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62</v>
      </c>
      <c r="E110" s="22">
        <v>62</v>
      </c>
      <c r="F110" s="23">
        <v>100</v>
      </c>
      <c r="G110" s="22">
        <v>5</v>
      </c>
      <c r="H110" s="22">
        <v>19</v>
      </c>
      <c r="I110" s="22">
        <v>10</v>
      </c>
      <c r="J110" s="22">
        <v>11</v>
      </c>
      <c r="K110" s="22">
        <v>6</v>
      </c>
      <c r="L110" s="22">
        <v>5</v>
      </c>
      <c r="M110" s="22">
        <v>4</v>
      </c>
      <c r="N110" s="22">
        <v>2</v>
      </c>
      <c r="O110" s="22">
        <v>0</v>
      </c>
      <c r="P110" s="22">
        <v>62</v>
      </c>
      <c r="Q110" s="22">
        <v>337</v>
      </c>
      <c r="R110" s="23">
        <v>67.94</v>
      </c>
      <c r="T110" s="5"/>
    </row>
    <row r="111" spans="1:20" s="4" customFormat="1" ht="15" customHeight="1" x14ac:dyDescent="0.25">
      <c r="A111" s="78">
        <v>35</v>
      </c>
      <c r="B111" s="79" t="s">
        <v>73</v>
      </c>
      <c r="C111" s="24" t="s">
        <v>17</v>
      </c>
      <c r="D111" s="18">
        <v>21</v>
      </c>
      <c r="E111" s="19">
        <v>21</v>
      </c>
      <c r="F111" s="20">
        <v>100</v>
      </c>
      <c r="G111" s="19">
        <v>0</v>
      </c>
      <c r="H111" s="19">
        <v>2</v>
      </c>
      <c r="I111" s="19">
        <v>0</v>
      </c>
      <c r="J111" s="19">
        <v>4</v>
      </c>
      <c r="K111" s="19">
        <v>4</v>
      </c>
      <c r="L111" s="19">
        <v>6</v>
      </c>
      <c r="M111" s="19">
        <v>2</v>
      </c>
      <c r="N111" s="19">
        <v>3</v>
      </c>
      <c r="O111" s="19">
        <v>0</v>
      </c>
      <c r="P111" s="19">
        <v>21</v>
      </c>
      <c r="Q111" s="19">
        <v>75</v>
      </c>
      <c r="R111" s="20">
        <v>44.64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12</v>
      </c>
      <c r="E112" s="19">
        <v>12</v>
      </c>
      <c r="F112" s="20">
        <v>100</v>
      </c>
      <c r="G112" s="19">
        <v>1</v>
      </c>
      <c r="H112" s="19">
        <v>2</v>
      </c>
      <c r="I112" s="19">
        <v>3</v>
      </c>
      <c r="J112" s="19">
        <v>3</v>
      </c>
      <c r="K112" s="19">
        <v>2</v>
      </c>
      <c r="L112" s="19">
        <v>1</v>
      </c>
      <c r="M112" s="19">
        <v>0</v>
      </c>
      <c r="N112" s="19">
        <v>0</v>
      </c>
      <c r="O112" s="19">
        <v>0</v>
      </c>
      <c r="P112" s="19">
        <v>12</v>
      </c>
      <c r="Q112" s="19">
        <v>66</v>
      </c>
      <c r="R112" s="20">
        <v>68.75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33</v>
      </c>
      <c r="E113" s="22">
        <v>33</v>
      </c>
      <c r="F113" s="23">
        <v>100</v>
      </c>
      <c r="G113" s="22">
        <v>1</v>
      </c>
      <c r="H113" s="22">
        <v>4</v>
      </c>
      <c r="I113" s="22">
        <v>3</v>
      </c>
      <c r="J113" s="22">
        <v>7</v>
      </c>
      <c r="K113" s="22">
        <v>6</v>
      </c>
      <c r="L113" s="22">
        <v>7</v>
      </c>
      <c r="M113" s="22">
        <v>2</v>
      </c>
      <c r="N113" s="22">
        <v>3</v>
      </c>
      <c r="O113" s="22">
        <v>0</v>
      </c>
      <c r="P113" s="22">
        <v>33</v>
      </c>
      <c r="Q113" s="22">
        <v>141</v>
      </c>
      <c r="R113" s="23">
        <v>53.41</v>
      </c>
      <c r="T113" s="5"/>
    </row>
    <row r="114" spans="1:20" s="4" customFormat="1" ht="15" customHeight="1" x14ac:dyDescent="0.25">
      <c r="A114" s="78">
        <v>36</v>
      </c>
      <c r="B114" s="79" t="s">
        <v>74</v>
      </c>
      <c r="C114" s="24" t="s">
        <v>17</v>
      </c>
      <c r="D114" s="18">
        <v>19</v>
      </c>
      <c r="E114" s="19">
        <v>19</v>
      </c>
      <c r="F114" s="20">
        <v>100</v>
      </c>
      <c r="G114" s="19">
        <v>1</v>
      </c>
      <c r="H114" s="19">
        <v>7</v>
      </c>
      <c r="I114" s="19">
        <v>7</v>
      </c>
      <c r="J114" s="19">
        <v>2</v>
      </c>
      <c r="K114" s="19">
        <v>2</v>
      </c>
      <c r="L114" s="19">
        <v>0</v>
      </c>
      <c r="M114" s="19">
        <v>0</v>
      </c>
      <c r="N114" s="19">
        <v>0</v>
      </c>
      <c r="O114" s="19">
        <v>0</v>
      </c>
      <c r="P114" s="19">
        <v>19</v>
      </c>
      <c r="Q114" s="19">
        <v>117</v>
      </c>
      <c r="R114" s="20">
        <v>76.97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21</v>
      </c>
      <c r="E115" s="19">
        <v>21</v>
      </c>
      <c r="F115" s="20">
        <v>100</v>
      </c>
      <c r="G115" s="19">
        <v>2</v>
      </c>
      <c r="H115" s="19">
        <v>3</v>
      </c>
      <c r="I115" s="19">
        <v>4</v>
      </c>
      <c r="J115" s="19">
        <v>6</v>
      </c>
      <c r="K115" s="19">
        <v>3</v>
      </c>
      <c r="L115" s="19">
        <v>3</v>
      </c>
      <c r="M115" s="19">
        <v>0</v>
      </c>
      <c r="N115" s="19">
        <v>0</v>
      </c>
      <c r="O115" s="19">
        <v>0</v>
      </c>
      <c r="P115" s="19">
        <v>21</v>
      </c>
      <c r="Q115" s="19">
        <v>112</v>
      </c>
      <c r="R115" s="20">
        <v>66.67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40</v>
      </c>
      <c r="E116" s="22">
        <v>40</v>
      </c>
      <c r="F116" s="23">
        <v>100</v>
      </c>
      <c r="G116" s="22">
        <v>3</v>
      </c>
      <c r="H116" s="22">
        <v>10</v>
      </c>
      <c r="I116" s="22">
        <v>11</v>
      </c>
      <c r="J116" s="22">
        <v>8</v>
      </c>
      <c r="K116" s="22">
        <v>5</v>
      </c>
      <c r="L116" s="22">
        <v>3</v>
      </c>
      <c r="M116" s="22">
        <v>0</v>
      </c>
      <c r="N116" s="22">
        <v>0</v>
      </c>
      <c r="O116" s="22">
        <v>0</v>
      </c>
      <c r="P116" s="22">
        <v>40</v>
      </c>
      <c r="Q116" s="22">
        <v>229</v>
      </c>
      <c r="R116" s="23">
        <v>71.56</v>
      </c>
      <c r="T116" s="5"/>
    </row>
    <row r="117" spans="1:20" s="4" customFormat="1" ht="15" customHeight="1" x14ac:dyDescent="0.25">
      <c r="A117" s="78">
        <v>37</v>
      </c>
      <c r="B117" s="79" t="s">
        <v>75</v>
      </c>
      <c r="C117" s="24" t="s">
        <v>17</v>
      </c>
      <c r="D117" s="18">
        <v>42</v>
      </c>
      <c r="E117" s="19">
        <v>42</v>
      </c>
      <c r="F117" s="20">
        <v>100</v>
      </c>
      <c r="G117" s="19">
        <v>14</v>
      </c>
      <c r="H117" s="19">
        <v>17</v>
      </c>
      <c r="I117" s="19">
        <v>1</v>
      </c>
      <c r="J117" s="19">
        <v>9</v>
      </c>
      <c r="K117" s="19">
        <v>1</v>
      </c>
      <c r="L117" s="19">
        <v>0</v>
      </c>
      <c r="M117" s="19">
        <v>0</v>
      </c>
      <c r="N117" s="19">
        <v>0</v>
      </c>
      <c r="O117" s="19">
        <v>0</v>
      </c>
      <c r="P117" s="19">
        <v>42</v>
      </c>
      <c r="Q117" s="19">
        <v>286</v>
      </c>
      <c r="R117" s="20">
        <v>85.12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33</v>
      </c>
      <c r="E118" s="19">
        <v>33</v>
      </c>
      <c r="F118" s="20">
        <v>100</v>
      </c>
      <c r="G118" s="19">
        <v>17</v>
      </c>
      <c r="H118" s="19">
        <v>10</v>
      </c>
      <c r="I118" s="19">
        <v>2</v>
      </c>
      <c r="J118" s="19">
        <v>3</v>
      </c>
      <c r="K118" s="19">
        <v>1</v>
      </c>
      <c r="L118" s="19">
        <v>0</v>
      </c>
      <c r="M118" s="19">
        <v>0</v>
      </c>
      <c r="N118" s="19">
        <v>0</v>
      </c>
      <c r="O118" s="19">
        <v>0</v>
      </c>
      <c r="P118" s="19">
        <v>33</v>
      </c>
      <c r="Q118" s="19">
        <v>237</v>
      </c>
      <c r="R118" s="20">
        <v>89.77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75</v>
      </c>
      <c r="E119" s="22">
        <v>75</v>
      </c>
      <c r="F119" s="23">
        <v>100</v>
      </c>
      <c r="G119" s="22">
        <v>31</v>
      </c>
      <c r="H119" s="22">
        <v>27</v>
      </c>
      <c r="I119" s="22">
        <v>3</v>
      </c>
      <c r="J119" s="22">
        <v>12</v>
      </c>
      <c r="K119" s="22">
        <v>2</v>
      </c>
      <c r="L119" s="22">
        <v>0</v>
      </c>
      <c r="M119" s="22">
        <v>0</v>
      </c>
      <c r="N119" s="22">
        <v>0</v>
      </c>
      <c r="O119" s="22">
        <v>0</v>
      </c>
      <c r="P119" s="22">
        <v>75</v>
      </c>
      <c r="Q119" s="22">
        <v>523</v>
      </c>
      <c r="R119" s="23">
        <v>87.17</v>
      </c>
      <c r="T119" s="5"/>
    </row>
    <row r="120" spans="1:20" s="4" customFormat="1" ht="15" customHeight="1" x14ac:dyDescent="0.25">
      <c r="A120" s="78">
        <v>38</v>
      </c>
      <c r="B120" s="79" t="s">
        <v>76</v>
      </c>
      <c r="C120" s="24" t="s">
        <v>17</v>
      </c>
      <c r="D120" s="18">
        <v>10</v>
      </c>
      <c r="E120" s="19">
        <v>10</v>
      </c>
      <c r="F120" s="20">
        <v>100</v>
      </c>
      <c r="G120" s="19">
        <v>7</v>
      </c>
      <c r="H120" s="19">
        <v>0</v>
      </c>
      <c r="I120" s="19">
        <v>2</v>
      </c>
      <c r="J120" s="19">
        <v>0</v>
      </c>
      <c r="K120" s="19">
        <v>1</v>
      </c>
      <c r="L120" s="19">
        <v>0</v>
      </c>
      <c r="M120" s="19">
        <v>0</v>
      </c>
      <c r="N120" s="19">
        <v>0</v>
      </c>
      <c r="O120" s="19">
        <v>0</v>
      </c>
      <c r="P120" s="19">
        <v>10</v>
      </c>
      <c r="Q120" s="19">
        <v>72</v>
      </c>
      <c r="R120" s="20">
        <v>90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10</v>
      </c>
      <c r="E121" s="19">
        <v>10</v>
      </c>
      <c r="F121" s="20">
        <v>100</v>
      </c>
      <c r="G121" s="19">
        <v>8</v>
      </c>
      <c r="H121" s="19">
        <v>0</v>
      </c>
      <c r="I121" s="19">
        <v>1</v>
      </c>
      <c r="J121" s="19">
        <v>1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10</v>
      </c>
      <c r="Q121" s="19">
        <v>75</v>
      </c>
      <c r="R121" s="20">
        <v>93.75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20</v>
      </c>
      <c r="E122" s="22">
        <v>20</v>
      </c>
      <c r="F122" s="23">
        <v>100</v>
      </c>
      <c r="G122" s="22">
        <v>15</v>
      </c>
      <c r="H122" s="22">
        <v>0</v>
      </c>
      <c r="I122" s="22">
        <v>3</v>
      </c>
      <c r="J122" s="22">
        <v>1</v>
      </c>
      <c r="K122" s="22">
        <v>1</v>
      </c>
      <c r="L122" s="22">
        <v>0</v>
      </c>
      <c r="M122" s="22">
        <v>0</v>
      </c>
      <c r="N122" s="22">
        <v>0</v>
      </c>
      <c r="O122" s="22">
        <v>0</v>
      </c>
      <c r="P122" s="22">
        <v>20</v>
      </c>
      <c r="Q122" s="22">
        <v>147</v>
      </c>
      <c r="R122" s="23">
        <v>91.88</v>
      </c>
      <c r="T122" s="5"/>
    </row>
    <row r="123" spans="1:20" s="4" customFormat="1" ht="15" customHeight="1" x14ac:dyDescent="0.25">
      <c r="A123" s="78">
        <v>39</v>
      </c>
      <c r="B123" s="79" t="s">
        <v>77</v>
      </c>
      <c r="C123" s="24" t="s">
        <v>17</v>
      </c>
      <c r="D123" s="18">
        <v>19</v>
      </c>
      <c r="E123" s="19">
        <v>19</v>
      </c>
      <c r="F123" s="20">
        <v>100</v>
      </c>
      <c r="G123" s="19">
        <v>11</v>
      </c>
      <c r="H123" s="19">
        <v>6</v>
      </c>
      <c r="I123" s="19">
        <v>2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19</v>
      </c>
      <c r="Q123" s="19">
        <v>142</v>
      </c>
      <c r="R123" s="20">
        <v>93.42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24</v>
      </c>
      <c r="E124" s="19">
        <v>24</v>
      </c>
      <c r="F124" s="20">
        <v>100</v>
      </c>
      <c r="G124" s="19">
        <v>14</v>
      </c>
      <c r="H124" s="19">
        <v>7</v>
      </c>
      <c r="I124" s="19">
        <v>1</v>
      </c>
      <c r="J124" s="19">
        <v>2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24</v>
      </c>
      <c r="Q124" s="19">
        <v>177</v>
      </c>
      <c r="R124" s="20">
        <v>92.19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43</v>
      </c>
      <c r="E125" s="22">
        <v>43</v>
      </c>
      <c r="F125" s="23">
        <v>100</v>
      </c>
      <c r="G125" s="22">
        <v>25</v>
      </c>
      <c r="H125" s="22">
        <v>13</v>
      </c>
      <c r="I125" s="22">
        <v>3</v>
      </c>
      <c r="J125" s="22">
        <v>2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43</v>
      </c>
      <c r="Q125" s="22">
        <v>319</v>
      </c>
      <c r="R125" s="23">
        <v>92.73</v>
      </c>
      <c r="T125" s="5"/>
    </row>
    <row r="126" spans="1:20" s="4" customFormat="1" ht="15" customHeight="1" x14ac:dyDescent="0.25">
      <c r="A126" s="78">
        <v>40</v>
      </c>
      <c r="B126" s="79" t="s">
        <v>78</v>
      </c>
      <c r="C126" s="24" t="s">
        <v>17</v>
      </c>
      <c r="D126" s="18">
        <v>22</v>
      </c>
      <c r="E126" s="19">
        <v>22</v>
      </c>
      <c r="F126" s="20">
        <v>100</v>
      </c>
      <c r="G126" s="19">
        <v>0</v>
      </c>
      <c r="H126" s="19">
        <v>1</v>
      </c>
      <c r="I126" s="19">
        <v>3</v>
      </c>
      <c r="J126" s="19">
        <v>8</v>
      </c>
      <c r="K126" s="19">
        <v>1</v>
      </c>
      <c r="L126" s="19">
        <v>4</v>
      </c>
      <c r="M126" s="19">
        <v>4</v>
      </c>
      <c r="N126" s="19">
        <v>1</v>
      </c>
      <c r="O126" s="19">
        <v>0</v>
      </c>
      <c r="P126" s="19">
        <v>22</v>
      </c>
      <c r="Q126" s="19">
        <v>90</v>
      </c>
      <c r="R126" s="20">
        <v>51.14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12</v>
      </c>
      <c r="E127" s="19">
        <v>12</v>
      </c>
      <c r="F127" s="20">
        <v>100</v>
      </c>
      <c r="G127" s="19">
        <v>2</v>
      </c>
      <c r="H127" s="19">
        <v>3</v>
      </c>
      <c r="I127" s="19">
        <v>3</v>
      </c>
      <c r="J127" s="19">
        <v>4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12</v>
      </c>
      <c r="Q127" s="19">
        <v>75</v>
      </c>
      <c r="R127" s="20">
        <v>78.13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34</v>
      </c>
      <c r="E128" s="22">
        <v>34</v>
      </c>
      <c r="F128" s="23">
        <v>100</v>
      </c>
      <c r="G128" s="22">
        <v>2</v>
      </c>
      <c r="H128" s="22">
        <v>4</v>
      </c>
      <c r="I128" s="22">
        <v>6</v>
      </c>
      <c r="J128" s="22">
        <v>12</v>
      </c>
      <c r="K128" s="22">
        <v>1</v>
      </c>
      <c r="L128" s="22">
        <v>4</v>
      </c>
      <c r="M128" s="22">
        <v>4</v>
      </c>
      <c r="N128" s="22">
        <v>1</v>
      </c>
      <c r="O128" s="22">
        <v>0</v>
      </c>
      <c r="P128" s="22">
        <v>34</v>
      </c>
      <c r="Q128" s="22">
        <v>165</v>
      </c>
      <c r="R128" s="23">
        <v>60.66</v>
      </c>
      <c r="T128" s="5"/>
    </row>
    <row r="129" spans="1:20" s="4" customFormat="1" ht="15" customHeight="1" x14ac:dyDescent="0.25">
      <c r="A129" s="78">
        <v>41</v>
      </c>
      <c r="B129" s="79" t="s">
        <v>79</v>
      </c>
      <c r="C129" s="24" t="s">
        <v>17</v>
      </c>
      <c r="D129" s="18">
        <v>16</v>
      </c>
      <c r="E129" s="19">
        <v>16</v>
      </c>
      <c r="F129" s="20">
        <v>100</v>
      </c>
      <c r="G129" s="19">
        <v>8</v>
      </c>
      <c r="H129" s="19">
        <v>4</v>
      </c>
      <c r="I129" s="19">
        <v>1</v>
      </c>
      <c r="J129" s="19">
        <v>3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16</v>
      </c>
      <c r="Q129" s="19">
        <v>113</v>
      </c>
      <c r="R129" s="20">
        <v>88.28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12</v>
      </c>
      <c r="E130" s="19">
        <v>12</v>
      </c>
      <c r="F130" s="20">
        <v>100</v>
      </c>
      <c r="G130" s="19">
        <v>7</v>
      </c>
      <c r="H130" s="19">
        <v>4</v>
      </c>
      <c r="I130" s="19">
        <v>1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12</v>
      </c>
      <c r="Q130" s="19">
        <v>90</v>
      </c>
      <c r="R130" s="20">
        <v>93.75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28</v>
      </c>
      <c r="E131" s="22">
        <v>28</v>
      </c>
      <c r="F131" s="23">
        <v>100</v>
      </c>
      <c r="G131" s="22">
        <v>15</v>
      </c>
      <c r="H131" s="22">
        <v>8</v>
      </c>
      <c r="I131" s="22">
        <v>2</v>
      </c>
      <c r="J131" s="22">
        <v>3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28</v>
      </c>
      <c r="Q131" s="22">
        <v>203</v>
      </c>
      <c r="R131" s="23">
        <v>90.63</v>
      </c>
      <c r="T131" s="5"/>
    </row>
    <row r="132" spans="1:20" s="4" customFormat="1" ht="15" customHeight="1" x14ac:dyDescent="0.25">
      <c r="A132" s="78">
        <v>42</v>
      </c>
      <c r="B132" s="79" t="s">
        <v>80</v>
      </c>
      <c r="C132" s="24" t="s">
        <v>17</v>
      </c>
      <c r="D132" s="18">
        <v>28</v>
      </c>
      <c r="E132" s="19">
        <v>28</v>
      </c>
      <c r="F132" s="20">
        <v>100</v>
      </c>
      <c r="G132" s="19">
        <v>21</v>
      </c>
      <c r="H132" s="19">
        <v>7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28</v>
      </c>
      <c r="Q132" s="19">
        <v>217</v>
      </c>
      <c r="R132" s="20">
        <v>96.88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24</v>
      </c>
      <c r="E133" s="19">
        <v>24</v>
      </c>
      <c r="F133" s="20">
        <v>100</v>
      </c>
      <c r="G133" s="19">
        <v>17</v>
      </c>
      <c r="H133" s="19">
        <v>4</v>
      </c>
      <c r="I133" s="19">
        <v>2</v>
      </c>
      <c r="J133" s="19">
        <v>1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24</v>
      </c>
      <c r="Q133" s="19">
        <v>181</v>
      </c>
      <c r="R133" s="20">
        <v>94.27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52</v>
      </c>
      <c r="E134" s="22">
        <v>52</v>
      </c>
      <c r="F134" s="23">
        <v>100</v>
      </c>
      <c r="G134" s="22">
        <v>38</v>
      </c>
      <c r="H134" s="22">
        <v>11</v>
      </c>
      <c r="I134" s="22">
        <v>2</v>
      </c>
      <c r="J134" s="22">
        <v>1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52</v>
      </c>
      <c r="Q134" s="22">
        <v>398</v>
      </c>
      <c r="R134" s="23">
        <v>95.67</v>
      </c>
      <c r="T134" s="5"/>
    </row>
    <row r="135" spans="1:20" s="4" customFormat="1" ht="15" customHeight="1" x14ac:dyDescent="0.25">
      <c r="A135" s="78">
        <v>43</v>
      </c>
      <c r="B135" s="79" t="s">
        <v>81</v>
      </c>
      <c r="C135" s="24" t="s">
        <v>17</v>
      </c>
      <c r="D135" s="18">
        <v>23</v>
      </c>
      <c r="E135" s="19">
        <v>23</v>
      </c>
      <c r="F135" s="20">
        <v>100</v>
      </c>
      <c r="G135" s="19">
        <v>7</v>
      </c>
      <c r="H135" s="19">
        <v>7</v>
      </c>
      <c r="I135" s="19">
        <v>6</v>
      </c>
      <c r="J135" s="19">
        <v>2</v>
      </c>
      <c r="K135" s="19">
        <v>0</v>
      </c>
      <c r="L135" s="19">
        <v>1</v>
      </c>
      <c r="M135" s="19">
        <v>0</v>
      </c>
      <c r="N135" s="19">
        <v>0</v>
      </c>
      <c r="O135" s="19">
        <v>0</v>
      </c>
      <c r="P135" s="19">
        <v>23</v>
      </c>
      <c r="Q135" s="19">
        <v>154</v>
      </c>
      <c r="R135" s="20">
        <v>83.7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41</v>
      </c>
      <c r="E136" s="19">
        <v>41</v>
      </c>
      <c r="F136" s="20">
        <v>100</v>
      </c>
      <c r="G136" s="19">
        <v>27</v>
      </c>
      <c r="H136" s="19">
        <v>10</v>
      </c>
      <c r="I136" s="19">
        <v>3</v>
      </c>
      <c r="J136" s="19">
        <v>1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41</v>
      </c>
      <c r="Q136" s="19">
        <v>309</v>
      </c>
      <c r="R136" s="20">
        <v>94.21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64</v>
      </c>
      <c r="E137" s="22">
        <v>64</v>
      </c>
      <c r="F137" s="23">
        <v>100</v>
      </c>
      <c r="G137" s="22">
        <v>34</v>
      </c>
      <c r="H137" s="22">
        <v>17</v>
      </c>
      <c r="I137" s="22">
        <v>9</v>
      </c>
      <c r="J137" s="22">
        <v>3</v>
      </c>
      <c r="K137" s="22">
        <v>0</v>
      </c>
      <c r="L137" s="22">
        <v>1</v>
      </c>
      <c r="M137" s="22">
        <v>0</v>
      </c>
      <c r="N137" s="22">
        <v>0</v>
      </c>
      <c r="O137" s="22">
        <v>0</v>
      </c>
      <c r="P137" s="22">
        <v>64</v>
      </c>
      <c r="Q137" s="22">
        <v>463</v>
      </c>
      <c r="R137" s="23">
        <v>90.43</v>
      </c>
      <c r="T137" s="5"/>
    </row>
    <row r="138" spans="1:20" s="4" customFormat="1" ht="15" customHeight="1" x14ac:dyDescent="0.25">
      <c r="A138" s="78">
        <v>44</v>
      </c>
      <c r="B138" s="79" t="s">
        <v>82</v>
      </c>
      <c r="C138" s="24" t="s">
        <v>17</v>
      </c>
      <c r="D138" s="18">
        <v>27</v>
      </c>
      <c r="E138" s="19">
        <v>27</v>
      </c>
      <c r="F138" s="20">
        <v>100</v>
      </c>
      <c r="G138" s="19">
        <v>4</v>
      </c>
      <c r="H138" s="19">
        <v>7</v>
      </c>
      <c r="I138" s="19">
        <v>6</v>
      </c>
      <c r="J138" s="19">
        <v>3</v>
      </c>
      <c r="K138" s="19">
        <v>4</v>
      </c>
      <c r="L138" s="19">
        <v>3</v>
      </c>
      <c r="M138" s="19">
        <v>0</v>
      </c>
      <c r="N138" s="19">
        <v>0</v>
      </c>
      <c r="O138" s="19">
        <v>0</v>
      </c>
      <c r="P138" s="19">
        <v>27</v>
      </c>
      <c r="Q138" s="19">
        <v>157</v>
      </c>
      <c r="R138" s="20">
        <v>72.69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43</v>
      </c>
      <c r="E139" s="19">
        <v>43</v>
      </c>
      <c r="F139" s="20">
        <v>100</v>
      </c>
      <c r="G139" s="19">
        <v>7</v>
      </c>
      <c r="H139" s="19">
        <v>15</v>
      </c>
      <c r="I139" s="19">
        <v>9</v>
      </c>
      <c r="J139" s="19">
        <v>6</v>
      </c>
      <c r="K139" s="19">
        <v>4</v>
      </c>
      <c r="L139" s="19">
        <v>2</v>
      </c>
      <c r="M139" s="19">
        <v>0</v>
      </c>
      <c r="N139" s="19">
        <v>0</v>
      </c>
      <c r="O139" s="19">
        <v>0</v>
      </c>
      <c r="P139" s="19">
        <v>43</v>
      </c>
      <c r="Q139" s="19">
        <v>267</v>
      </c>
      <c r="R139" s="20">
        <v>77.62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70</v>
      </c>
      <c r="E140" s="22">
        <v>70</v>
      </c>
      <c r="F140" s="23">
        <v>100</v>
      </c>
      <c r="G140" s="22">
        <v>11</v>
      </c>
      <c r="H140" s="22">
        <v>22</v>
      </c>
      <c r="I140" s="22">
        <v>15</v>
      </c>
      <c r="J140" s="22">
        <v>9</v>
      </c>
      <c r="K140" s="22">
        <v>8</v>
      </c>
      <c r="L140" s="22">
        <v>5</v>
      </c>
      <c r="M140" s="22">
        <v>0</v>
      </c>
      <c r="N140" s="22">
        <v>0</v>
      </c>
      <c r="O140" s="22">
        <v>0</v>
      </c>
      <c r="P140" s="22">
        <v>70</v>
      </c>
      <c r="Q140" s="22">
        <v>424</v>
      </c>
      <c r="R140" s="23">
        <v>75.709999999999994</v>
      </c>
      <c r="T140" s="5"/>
    </row>
    <row r="141" spans="1:20" s="4" customFormat="1" ht="15" customHeight="1" x14ac:dyDescent="0.25">
      <c r="A141" s="78">
        <v>45</v>
      </c>
      <c r="B141" s="79" t="s">
        <v>83</v>
      </c>
      <c r="C141" s="24" t="s">
        <v>17</v>
      </c>
      <c r="D141" s="18">
        <v>16</v>
      </c>
      <c r="E141" s="19">
        <v>16</v>
      </c>
      <c r="F141" s="20">
        <v>100</v>
      </c>
      <c r="G141" s="19">
        <v>4</v>
      </c>
      <c r="H141" s="19">
        <v>7</v>
      </c>
      <c r="I141" s="19">
        <v>4</v>
      </c>
      <c r="J141" s="19">
        <v>1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16</v>
      </c>
      <c r="Q141" s="19">
        <v>110</v>
      </c>
      <c r="R141" s="20">
        <v>85.94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23</v>
      </c>
      <c r="E142" s="19">
        <v>23</v>
      </c>
      <c r="F142" s="20">
        <v>100</v>
      </c>
      <c r="G142" s="19">
        <v>12</v>
      </c>
      <c r="H142" s="19">
        <v>6</v>
      </c>
      <c r="I142" s="19">
        <v>3</v>
      </c>
      <c r="J142" s="19">
        <v>2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23</v>
      </c>
      <c r="Q142" s="19">
        <v>166</v>
      </c>
      <c r="R142" s="20">
        <v>90.22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39</v>
      </c>
      <c r="E143" s="22">
        <v>39</v>
      </c>
      <c r="F143" s="23">
        <v>100</v>
      </c>
      <c r="G143" s="22">
        <v>16</v>
      </c>
      <c r="H143" s="22">
        <v>13</v>
      </c>
      <c r="I143" s="22">
        <v>7</v>
      </c>
      <c r="J143" s="22">
        <v>3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39</v>
      </c>
      <c r="Q143" s="22">
        <v>276</v>
      </c>
      <c r="R143" s="23">
        <v>88.46</v>
      </c>
      <c r="T143" s="5"/>
    </row>
    <row r="144" spans="1:20" s="4" customFormat="1" ht="15" customHeight="1" x14ac:dyDescent="0.25">
      <c r="A144" s="78">
        <v>46</v>
      </c>
      <c r="B144" s="79" t="s">
        <v>84</v>
      </c>
      <c r="C144" s="24" t="s">
        <v>17</v>
      </c>
      <c r="D144" s="18">
        <v>28</v>
      </c>
      <c r="E144" s="19">
        <v>28</v>
      </c>
      <c r="F144" s="20">
        <v>100</v>
      </c>
      <c r="G144" s="19">
        <v>7</v>
      </c>
      <c r="H144" s="19">
        <v>6</v>
      </c>
      <c r="I144" s="19">
        <v>4</v>
      </c>
      <c r="J144" s="19">
        <v>9</v>
      </c>
      <c r="K144" s="19">
        <v>2</v>
      </c>
      <c r="L144" s="19">
        <v>0</v>
      </c>
      <c r="M144" s="19">
        <v>0</v>
      </c>
      <c r="N144" s="19">
        <v>0</v>
      </c>
      <c r="O144" s="19">
        <v>0</v>
      </c>
      <c r="P144" s="19">
        <v>28</v>
      </c>
      <c r="Q144" s="19">
        <v>175</v>
      </c>
      <c r="R144" s="20">
        <v>78.13</v>
      </c>
      <c r="T144" s="5"/>
    </row>
    <row r="145" spans="1:20" s="4" customFormat="1" ht="15" customHeight="1" x14ac:dyDescent="0.25">
      <c r="A145" s="78"/>
      <c r="B145" s="79"/>
      <c r="C145" s="24" t="s">
        <v>18</v>
      </c>
      <c r="D145" s="18">
        <v>13</v>
      </c>
      <c r="E145" s="19">
        <v>13</v>
      </c>
      <c r="F145" s="20">
        <v>100</v>
      </c>
      <c r="G145" s="19">
        <v>1</v>
      </c>
      <c r="H145" s="19">
        <v>4</v>
      </c>
      <c r="I145" s="19">
        <v>4</v>
      </c>
      <c r="J145" s="19">
        <v>4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13</v>
      </c>
      <c r="Q145" s="19">
        <v>80</v>
      </c>
      <c r="R145" s="20">
        <v>76.92</v>
      </c>
      <c r="T145" s="5"/>
    </row>
    <row r="146" spans="1:20" s="4" customFormat="1" ht="15" customHeight="1" x14ac:dyDescent="0.25">
      <c r="A146" s="78"/>
      <c r="B146" s="79"/>
      <c r="C146" s="25" t="s">
        <v>19</v>
      </c>
      <c r="D146" s="21">
        <v>41</v>
      </c>
      <c r="E146" s="22">
        <v>41</v>
      </c>
      <c r="F146" s="23">
        <v>100</v>
      </c>
      <c r="G146" s="22">
        <v>8</v>
      </c>
      <c r="H146" s="22">
        <v>10</v>
      </c>
      <c r="I146" s="22">
        <v>8</v>
      </c>
      <c r="J146" s="22">
        <v>13</v>
      </c>
      <c r="K146" s="22">
        <v>2</v>
      </c>
      <c r="L146" s="22">
        <v>0</v>
      </c>
      <c r="M146" s="22">
        <v>0</v>
      </c>
      <c r="N146" s="22">
        <v>0</v>
      </c>
      <c r="O146" s="22">
        <v>0</v>
      </c>
      <c r="P146" s="22">
        <v>41</v>
      </c>
      <c r="Q146" s="22">
        <v>255</v>
      </c>
      <c r="R146" s="23">
        <v>77.739999999999995</v>
      </c>
      <c r="T146" s="5"/>
    </row>
    <row r="147" spans="1:20" s="4" customFormat="1" ht="15" customHeight="1" x14ac:dyDescent="0.25">
      <c r="A147" s="78">
        <v>47</v>
      </c>
      <c r="B147" s="79" t="s">
        <v>85</v>
      </c>
      <c r="C147" s="24" t="s">
        <v>17</v>
      </c>
      <c r="D147" s="18">
        <v>3</v>
      </c>
      <c r="E147" s="19">
        <v>3</v>
      </c>
      <c r="F147" s="20">
        <v>100</v>
      </c>
      <c r="G147" s="19">
        <v>0</v>
      </c>
      <c r="H147" s="19">
        <v>0</v>
      </c>
      <c r="I147" s="19">
        <v>0</v>
      </c>
      <c r="J147" s="19">
        <v>0</v>
      </c>
      <c r="K147" s="19">
        <v>2</v>
      </c>
      <c r="L147" s="19">
        <v>1</v>
      </c>
      <c r="M147" s="19">
        <v>0</v>
      </c>
      <c r="N147" s="19">
        <v>0</v>
      </c>
      <c r="O147" s="19">
        <v>0</v>
      </c>
      <c r="P147" s="19">
        <v>3</v>
      </c>
      <c r="Q147" s="19">
        <v>11</v>
      </c>
      <c r="R147" s="20">
        <v>45.83</v>
      </c>
      <c r="T147" s="5"/>
    </row>
    <row r="148" spans="1:20" s="4" customFormat="1" ht="15" customHeight="1" x14ac:dyDescent="0.25">
      <c r="A148" s="78"/>
      <c r="B148" s="79"/>
      <c r="C148" s="24" t="s">
        <v>18</v>
      </c>
      <c r="D148" s="18">
        <v>7</v>
      </c>
      <c r="E148" s="19">
        <v>7</v>
      </c>
      <c r="F148" s="20">
        <v>100</v>
      </c>
      <c r="G148" s="19">
        <v>3</v>
      </c>
      <c r="H148" s="19">
        <v>1</v>
      </c>
      <c r="I148" s="19">
        <v>0</v>
      </c>
      <c r="J148" s="19">
        <v>1</v>
      </c>
      <c r="K148" s="19">
        <v>0</v>
      </c>
      <c r="L148" s="19">
        <v>1</v>
      </c>
      <c r="M148" s="19">
        <v>1</v>
      </c>
      <c r="N148" s="19">
        <v>0</v>
      </c>
      <c r="O148" s="19">
        <v>0</v>
      </c>
      <c r="P148" s="19">
        <v>7</v>
      </c>
      <c r="Q148" s="19">
        <v>41</v>
      </c>
      <c r="R148" s="20">
        <v>73.209999999999994</v>
      </c>
      <c r="T148" s="5"/>
    </row>
    <row r="149" spans="1:20" s="4" customFormat="1" ht="15" customHeight="1" x14ac:dyDescent="0.25">
      <c r="A149" s="78"/>
      <c r="B149" s="79"/>
      <c r="C149" s="25" t="s">
        <v>19</v>
      </c>
      <c r="D149" s="21">
        <v>10</v>
      </c>
      <c r="E149" s="22">
        <v>10</v>
      </c>
      <c r="F149" s="23">
        <v>100</v>
      </c>
      <c r="G149" s="22">
        <v>3</v>
      </c>
      <c r="H149" s="22">
        <v>1</v>
      </c>
      <c r="I149" s="22">
        <v>0</v>
      </c>
      <c r="J149" s="22">
        <v>1</v>
      </c>
      <c r="K149" s="22">
        <v>2</v>
      </c>
      <c r="L149" s="22">
        <v>2</v>
      </c>
      <c r="M149" s="22">
        <v>1</v>
      </c>
      <c r="N149" s="22">
        <v>0</v>
      </c>
      <c r="O149" s="22">
        <v>0</v>
      </c>
      <c r="P149" s="22">
        <v>10</v>
      </c>
      <c r="Q149" s="22">
        <v>52</v>
      </c>
      <c r="R149" s="23">
        <v>65</v>
      </c>
      <c r="T149" s="5"/>
    </row>
    <row r="150" spans="1:20" s="4" customFormat="1" ht="15" customHeight="1" x14ac:dyDescent="0.25">
      <c r="A150" s="78">
        <v>48</v>
      </c>
      <c r="B150" s="79" t="s">
        <v>86</v>
      </c>
      <c r="C150" s="24" t="s">
        <v>17</v>
      </c>
      <c r="D150" s="18">
        <v>13</v>
      </c>
      <c r="E150" s="19">
        <v>13</v>
      </c>
      <c r="F150" s="20">
        <v>100</v>
      </c>
      <c r="G150" s="19">
        <v>0</v>
      </c>
      <c r="H150" s="19">
        <v>0</v>
      </c>
      <c r="I150" s="19">
        <v>3</v>
      </c>
      <c r="J150" s="19">
        <v>6</v>
      </c>
      <c r="K150" s="19">
        <v>1</v>
      </c>
      <c r="L150" s="19">
        <v>3</v>
      </c>
      <c r="M150" s="19">
        <v>0</v>
      </c>
      <c r="N150" s="19">
        <v>0</v>
      </c>
      <c r="O150" s="19">
        <v>0</v>
      </c>
      <c r="P150" s="19">
        <v>13</v>
      </c>
      <c r="Q150" s="19">
        <v>61</v>
      </c>
      <c r="R150" s="20">
        <v>58.65</v>
      </c>
      <c r="T150" s="5"/>
    </row>
    <row r="151" spans="1:20" s="4" customFormat="1" ht="15" customHeight="1" x14ac:dyDescent="0.25">
      <c r="A151" s="78"/>
      <c r="B151" s="79"/>
      <c r="C151" s="24" t="s">
        <v>18</v>
      </c>
      <c r="D151" s="18">
        <v>29</v>
      </c>
      <c r="E151" s="19">
        <v>29</v>
      </c>
      <c r="F151" s="20">
        <v>100</v>
      </c>
      <c r="G151" s="19">
        <v>2</v>
      </c>
      <c r="H151" s="19">
        <v>5</v>
      </c>
      <c r="I151" s="19">
        <v>8</v>
      </c>
      <c r="J151" s="19">
        <v>10</v>
      </c>
      <c r="K151" s="19">
        <v>3</v>
      </c>
      <c r="L151" s="19">
        <v>0</v>
      </c>
      <c r="M151" s="19">
        <v>0</v>
      </c>
      <c r="N151" s="19">
        <v>1</v>
      </c>
      <c r="O151" s="19">
        <v>0</v>
      </c>
      <c r="P151" s="19">
        <v>29</v>
      </c>
      <c r="Q151" s="19">
        <v>162</v>
      </c>
      <c r="R151" s="20">
        <v>69.83</v>
      </c>
      <c r="T151" s="5"/>
    </row>
    <row r="152" spans="1:20" s="4" customFormat="1" ht="15" customHeight="1" x14ac:dyDescent="0.25">
      <c r="A152" s="78"/>
      <c r="B152" s="79"/>
      <c r="C152" s="25" t="s">
        <v>19</v>
      </c>
      <c r="D152" s="21">
        <v>42</v>
      </c>
      <c r="E152" s="22">
        <v>42</v>
      </c>
      <c r="F152" s="23">
        <v>100</v>
      </c>
      <c r="G152" s="22">
        <v>2</v>
      </c>
      <c r="H152" s="22">
        <v>5</v>
      </c>
      <c r="I152" s="22">
        <v>11</v>
      </c>
      <c r="J152" s="22">
        <v>16</v>
      </c>
      <c r="K152" s="22">
        <v>4</v>
      </c>
      <c r="L152" s="22">
        <v>3</v>
      </c>
      <c r="M152" s="22">
        <v>0</v>
      </c>
      <c r="N152" s="22">
        <v>1</v>
      </c>
      <c r="O152" s="22">
        <v>0</v>
      </c>
      <c r="P152" s="22">
        <v>42</v>
      </c>
      <c r="Q152" s="22">
        <v>223</v>
      </c>
      <c r="R152" s="23">
        <v>66.37</v>
      </c>
      <c r="T152" s="5"/>
    </row>
    <row r="153" spans="1:20" s="4" customFormat="1" ht="15" customHeight="1" x14ac:dyDescent="0.25">
      <c r="A153" s="78">
        <v>49</v>
      </c>
      <c r="B153" s="79" t="s">
        <v>87</v>
      </c>
      <c r="C153" s="24" t="s">
        <v>17</v>
      </c>
      <c r="D153" s="18">
        <v>38</v>
      </c>
      <c r="E153" s="19">
        <v>38</v>
      </c>
      <c r="F153" s="20">
        <v>100</v>
      </c>
      <c r="G153" s="19">
        <v>2</v>
      </c>
      <c r="H153" s="19">
        <v>1</v>
      </c>
      <c r="I153" s="19">
        <v>4</v>
      </c>
      <c r="J153" s="19">
        <v>5</v>
      </c>
      <c r="K153" s="19">
        <v>14</v>
      </c>
      <c r="L153" s="19">
        <v>11</v>
      </c>
      <c r="M153" s="19">
        <v>1</v>
      </c>
      <c r="N153" s="19">
        <v>0</v>
      </c>
      <c r="O153" s="19">
        <v>0</v>
      </c>
      <c r="P153" s="19">
        <v>38</v>
      </c>
      <c r="Q153" s="19">
        <v>163</v>
      </c>
      <c r="R153" s="20">
        <v>53.62</v>
      </c>
      <c r="T153" s="5"/>
    </row>
    <row r="154" spans="1:20" s="4" customFormat="1" ht="15" customHeight="1" x14ac:dyDescent="0.25">
      <c r="A154" s="78"/>
      <c r="B154" s="79"/>
      <c r="C154" s="24" t="s">
        <v>18</v>
      </c>
      <c r="D154" s="18">
        <v>38</v>
      </c>
      <c r="E154" s="19">
        <v>38</v>
      </c>
      <c r="F154" s="20">
        <v>100</v>
      </c>
      <c r="G154" s="19">
        <v>6</v>
      </c>
      <c r="H154" s="19">
        <v>5</v>
      </c>
      <c r="I154" s="19">
        <v>14</v>
      </c>
      <c r="J154" s="19">
        <v>7</v>
      </c>
      <c r="K154" s="19">
        <v>4</v>
      </c>
      <c r="L154" s="19">
        <v>2</v>
      </c>
      <c r="M154" s="19">
        <v>0</v>
      </c>
      <c r="N154" s="19">
        <v>0</v>
      </c>
      <c r="O154" s="19">
        <v>0</v>
      </c>
      <c r="P154" s="19">
        <v>38</v>
      </c>
      <c r="Q154" s="19">
        <v>224</v>
      </c>
      <c r="R154" s="20">
        <v>73.680000000000007</v>
      </c>
      <c r="T154" s="5"/>
    </row>
    <row r="155" spans="1:20" s="4" customFormat="1" ht="15" customHeight="1" x14ac:dyDescent="0.25">
      <c r="A155" s="78"/>
      <c r="B155" s="79"/>
      <c r="C155" s="25" t="s">
        <v>19</v>
      </c>
      <c r="D155" s="21">
        <v>76</v>
      </c>
      <c r="E155" s="22">
        <v>76</v>
      </c>
      <c r="F155" s="23">
        <v>100</v>
      </c>
      <c r="G155" s="22">
        <v>8</v>
      </c>
      <c r="H155" s="22">
        <v>6</v>
      </c>
      <c r="I155" s="22">
        <v>18</v>
      </c>
      <c r="J155" s="22">
        <v>12</v>
      </c>
      <c r="K155" s="22">
        <v>18</v>
      </c>
      <c r="L155" s="22">
        <v>13</v>
      </c>
      <c r="M155" s="22">
        <v>1</v>
      </c>
      <c r="N155" s="22">
        <v>0</v>
      </c>
      <c r="O155" s="22">
        <v>0</v>
      </c>
      <c r="P155" s="22">
        <v>76</v>
      </c>
      <c r="Q155" s="22">
        <v>387</v>
      </c>
      <c r="R155" s="23">
        <v>63.65</v>
      </c>
      <c r="T155" s="5"/>
    </row>
    <row r="156" spans="1:20" s="4" customFormat="1" ht="15" customHeight="1" x14ac:dyDescent="0.25">
      <c r="A156" s="78">
        <v>50</v>
      </c>
      <c r="B156" s="79" t="s">
        <v>88</v>
      </c>
      <c r="C156" s="24" t="s">
        <v>17</v>
      </c>
      <c r="D156" s="18">
        <v>13</v>
      </c>
      <c r="E156" s="19">
        <v>13</v>
      </c>
      <c r="F156" s="20">
        <v>100</v>
      </c>
      <c r="G156" s="19">
        <v>1</v>
      </c>
      <c r="H156" s="19">
        <v>2</v>
      </c>
      <c r="I156" s="19">
        <v>0</v>
      </c>
      <c r="J156" s="19">
        <v>2</v>
      </c>
      <c r="K156" s="19">
        <v>2</v>
      </c>
      <c r="L156" s="19">
        <v>6</v>
      </c>
      <c r="M156" s="19">
        <v>0</v>
      </c>
      <c r="N156" s="19">
        <v>0</v>
      </c>
      <c r="O156" s="19">
        <v>0</v>
      </c>
      <c r="P156" s="19">
        <v>13</v>
      </c>
      <c r="Q156" s="19">
        <v>58</v>
      </c>
      <c r="R156" s="20">
        <v>55.77</v>
      </c>
      <c r="T156" s="5"/>
    </row>
    <row r="157" spans="1:20" s="4" customFormat="1" ht="15" customHeight="1" x14ac:dyDescent="0.25">
      <c r="A157" s="78"/>
      <c r="B157" s="79"/>
      <c r="C157" s="24" t="s">
        <v>18</v>
      </c>
      <c r="D157" s="18">
        <v>9</v>
      </c>
      <c r="E157" s="19">
        <v>9</v>
      </c>
      <c r="F157" s="20">
        <v>100</v>
      </c>
      <c r="G157" s="19">
        <v>0</v>
      </c>
      <c r="H157" s="19">
        <v>1</v>
      </c>
      <c r="I157" s="19">
        <v>1</v>
      </c>
      <c r="J157" s="19">
        <v>3</v>
      </c>
      <c r="K157" s="19">
        <v>3</v>
      </c>
      <c r="L157" s="19">
        <v>1</v>
      </c>
      <c r="M157" s="19">
        <v>0</v>
      </c>
      <c r="N157" s="19">
        <v>0</v>
      </c>
      <c r="O157" s="19">
        <v>0</v>
      </c>
      <c r="P157" s="19">
        <v>9</v>
      </c>
      <c r="Q157" s="19">
        <v>43</v>
      </c>
      <c r="R157" s="20">
        <v>59.72</v>
      </c>
      <c r="T157" s="5"/>
    </row>
    <row r="158" spans="1:20" s="4" customFormat="1" ht="15" customHeight="1" x14ac:dyDescent="0.25">
      <c r="A158" s="78"/>
      <c r="B158" s="79"/>
      <c r="C158" s="25" t="s">
        <v>19</v>
      </c>
      <c r="D158" s="21">
        <v>22</v>
      </c>
      <c r="E158" s="22">
        <v>22</v>
      </c>
      <c r="F158" s="23">
        <v>100</v>
      </c>
      <c r="G158" s="22">
        <v>1</v>
      </c>
      <c r="H158" s="22">
        <v>3</v>
      </c>
      <c r="I158" s="22">
        <v>1</v>
      </c>
      <c r="J158" s="22">
        <v>5</v>
      </c>
      <c r="K158" s="22">
        <v>5</v>
      </c>
      <c r="L158" s="22">
        <v>7</v>
      </c>
      <c r="M158" s="22">
        <v>0</v>
      </c>
      <c r="N158" s="22">
        <v>0</v>
      </c>
      <c r="O158" s="22">
        <v>0</v>
      </c>
      <c r="P158" s="22">
        <v>22</v>
      </c>
      <c r="Q158" s="22">
        <v>101</v>
      </c>
      <c r="R158" s="23">
        <v>57.39</v>
      </c>
      <c r="T158" s="5"/>
    </row>
    <row r="159" spans="1:20" s="4" customFormat="1" ht="15" customHeight="1" x14ac:dyDescent="0.25">
      <c r="A159" s="78">
        <v>51</v>
      </c>
      <c r="B159" s="79" t="s">
        <v>89</v>
      </c>
      <c r="C159" s="24" t="s">
        <v>17</v>
      </c>
      <c r="D159" s="18">
        <v>10</v>
      </c>
      <c r="E159" s="19">
        <v>10</v>
      </c>
      <c r="F159" s="20">
        <v>100</v>
      </c>
      <c r="G159" s="19">
        <v>3</v>
      </c>
      <c r="H159" s="19">
        <v>1</v>
      </c>
      <c r="I159" s="19">
        <v>2</v>
      </c>
      <c r="J159" s="19">
        <v>3</v>
      </c>
      <c r="K159" s="19">
        <v>1</v>
      </c>
      <c r="L159" s="19">
        <v>0</v>
      </c>
      <c r="M159" s="19">
        <v>0</v>
      </c>
      <c r="N159" s="19">
        <v>0</v>
      </c>
      <c r="O159" s="19">
        <v>0</v>
      </c>
      <c r="P159" s="19">
        <v>10</v>
      </c>
      <c r="Q159" s="19">
        <v>62</v>
      </c>
      <c r="R159" s="20">
        <v>77.5</v>
      </c>
      <c r="T159" s="5"/>
    </row>
    <row r="160" spans="1:20" s="4" customFormat="1" ht="15" customHeight="1" x14ac:dyDescent="0.25">
      <c r="A160" s="78"/>
      <c r="B160" s="79"/>
      <c r="C160" s="24" t="s">
        <v>18</v>
      </c>
      <c r="D160" s="18">
        <v>16</v>
      </c>
      <c r="E160" s="19">
        <v>16</v>
      </c>
      <c r="F160" s="20">
        <v>100</v>
      </c>
      <c r="G160" s="19">
        <v>1</v>
      </c>
      <c r="H160" s="19">
        <v>2</v>
      </c>
      <c r="I160" s="19">
        <v>4</v>
      </c>
      <c r="J160" s="19">
        <v>3</v>
      </c>
      <c r="K160" s="19">
        <v>2</v>
      </c>
      <c r="L160" s="19">
        <v>2</v>
      </c>
      <c r="M160" s="19">
        <v>2</v>
      </c>
      <c r="N160" s="19">
        <v>0</v>
      </c>
      <c r="O160" s="19">
        <v>0</v>
      </c>
      <c r="P160" s="19">
        <v>16</v>
      </c>
      <c r="Q160" s="19">
        <v>79</v>
      </c>
      <c r="R160" s="20">
        <v>61.72</v>
      </c>
      <c r="T160" s="5"/>
    </row>
    <row r="161" spans="1:20" s="4" customFormat="1" ht="15" customHeight="1" x14ac:dyDescent="0.25">
      <c r="A161" s="78"/>
      <c r="B161" s="79"/>
      <c r="C161" s="25" t="s">
        <v>19</v>
      </c>
      <c r="D161" s="21">
        <v>26</v>
      </c>
      <c r="E161" s="22">
        <v>26</v>
      </c>
      <c r="F161" s="23">
        <v>100</v>
      </c>
      <c r="G161" s="22">
        <v>4</v>
      </c>
      <c r="H161" s="22">
        <v>3</v>
      </c>
      <c r="I161" s="22">
        <v>6</v>
      </c>
      <c r="J161" s="22">
        <v>6</v>
      </c>
      <c r="K161" s="22">
        <v>3</v>
      </c>
      <c r="L161" s="22">
        <v>2</v>
      </c>
      <c r="M161" s="22">
        <v>2</v>
      </c>
      <c r="N161" s="22">
        <v>0</v>
      </c>
      <c r="O161" s="22">
        <v>0</v>
      </c>
      <c r="P161" s="22">
        <v>26</v>
      </c>
      <c r="Q161" s="22">
        <v>141</v>
      </c>
      <c r="R161" s="23">
        <v>67.790000000000006</v>
      </c>
      <c r="T161" s="5"/>
    </row>
    <row r="162" spans="1:20" s="4" customFormat="1" ht="15" customHeight="1" x14ac:dyDescent="0.25">
      <c r="A162" s="78">
        <v>52</v>
      </c>
      <c r="B162" s="79" t="s">
        <v>90</v>
      </c>
      <c r="C162" s="24" t="s">
        <v>17</v>
      </c>
      <c r="D162" s="18">
        <v>4</v>
      </c>
      <c r="E162" s="19">
        <v>4</v>
      </c>
      <c r="F162" s="20">
        <v>100</v>
      </c>
      <c r="G162" s="19">
        <v>0</v>
      </c>
      <c r="H162" s="19">
        <v>0</v>
      </c>
      <c r="I162" s="19">
        <v>2</v>
      </c>
      <c r="J162" s="19">
        <v>1</v>
      </c>
      <c r="K162" s="19">
        <v>1</v>
      </c>
      <c r="L162" s="19">
        <v>0</v>
      </c>
      <c r="M162" s="19">
        <v>0</v>
      </c>
      <c r="N162" s="19">
        <v>0</v>
      </c>
      <c r="O162" s="19">
        <v>0</v>
      </c>
      <c r="P162" s="19">
        <v>4</v>
      </c>
      <c r="Q162" s="19">
        <v>21</v>
      </c>
      <c r="R162" s="20">
        <v>65.63</v>
      </c>
      <c r="T162" s="5"/>
    </row>
    <row r="163" spans="1:20" s="4" customFormat="1" ht="15" customHeight="1" x14ac:dyDescent="0.25">
      <c r="A163" s="78"/>
      <c r="B163" s="79"/>
      <c r="C163" s="24" t="s">
        <v>18</v>
      </c>
      <c r="D163" s="18">
        <v>5</v>
      </c>
      <c r="E163" s="19">
        <v>5</v>
      </c>
      <c r="F163" s="20">
        <v>100</v>
      </c>
      <c r="G163" s="19">
        <v>1</v>
      </c>
      <c r="H163" s="19">
        <v>2</v>
      </c>
      <c r="I163" s="19">
        <v>0</v>
      </c>
      <c r="J163" s="19">
        <v>1</v>
      </c>
      <c r="K163" s="19">
        <v>0</v>
      </c>
      <c r="L163" s="19">
        <v>1</v>
      </c>
      <c r="M163" s="19">
        <v>0</v>
      </c>
      <c r="N163" s="19">
        <v>0</v>
      </c>
      <c r="O163" s="19">
        <v>0</v>
      </c>
      <c r="P163" s="19">
        <v>5</v>
      </c>
      <c r="Q163" s="19">
        <v>30</v>
      </c>
      <c r="R163" s="20">
        <v>75</v>
      </c>
      <c r="T163" s="5"/>
    </row>
    <row r="164" spans="1:20" s="4" customFormat="1" ht="15" customHeight="1" x14ac:dyDescent="0.25">
      <c r="A164" s="78"/>
      <c r="B164" s="79"/>
      <c r="C164" s="25" t="s">
        <v>19</v>
      </c>
      <c r="D164" s="21">
        <v>9</v>
      </c>
      <c r="E164" s="22">
        <v>9</v>
      </c>
      <c r="F164" s="23">
        <v>100</v>
      </c>
      <c r="G164" s="22">
        <v>1</v>
      </c>
      <c r="H164" s="22">
        <v>2</v>
      </c>
      <c r="I164" s="22">
        <v>2</v>
      </c>
      <c r="J164" s="22">
        <v>2</v>
      </c>
      <c r="K164" s="22">
        <v>1</v>
      </c>
      <c r="L164" s="22">
        <v>1</v>
      </c>
      <c r="M164" s="22">
        <v>0</v>
      </c>
      <c r="N164" s="22">
        <v>0</v>
      </c>
      <c r="O164" s="22">
        <v>0</v>
      </c>
      <c r="P164" s="22">
        <v>9</v>
      </c>
      <c r="Q164" s="22">
        <v>51</v>
      </c>
      <c r="R164" s="23">
        <v>70.83</v>
      </c>
      <c r="T164" s="5"/>
    </row>
    <row r="165" spans="1:20" s="4" customFormat="1" ht="15" customHeight="1" x14ac:dyDescent="0.25">
      <c r="A165" s="78">
        <v>53</v>
      </c>
      <c r="B165" s="79" t="s">
        <v>91</v>
      </c>
      <c r="C165" s="24" t="s">
        <v>17</v>
      </c>
      <c r="D165" s="18">
        <v>78</v>
      </c>
      <c r="E165" s="19">
        <v>78</v>
      </c>
      <c r="F165" s="20">
        <v>100</v>
      </c>
      <c r="G165" s="19">
        <v>16</v>
      </c>
      <c r="H165" s="19">
        <v>21</v>
      </c>
      <c r="I165" s="19">
        <v>9</v>
      </c>
      <c r="J165" s="19">
        <v>24</v>
      </c>
      <c r="K165" s="19">
        <v>5</v>
      </c>
      <c r="L165" s="19">
        <v>3</v>
      </c>
      <c r="M165" s="19">
        <v>0</v>
      </c>
      <c r="N165" s="19">
        <v>0</v>
      </c>
      <c r="O165" s="19">
        <v>0</v>
      </c>
      <c r="P165" s="19">
        <v>78</v>
      </c>
      <c r="Q165" s="19">
        <v>478</v>
      </c>
      <c r="R165" s="20">
        <v>76.599999999999994</v>
      </c>
      <c r="T165" s="5"/>
    </row>
    <row r="166" spans="1:20" s="4" customFormat="1" ht="15" customHeight="1" x14ac:dyDescent="0.25">
      <c r="A166" s="78"/>
      <c r="B166" s="79"/>
      <c r="C166" s="24" t="s">
        <v>18</v>
      </c>
      <c r="D166" s="18">
        <v>58</v>
      </c>
      <c r="E166" s="19">
        <v>58</v>
      </c>
      <c r="F166" s="20">
        <v>100</v>
      </c>
      <c r="G166" s="19">
        <v>16</v>
      </c>
      <c r="H166" s="19">
        <v>26</v>
      </c>
      <c r="I166" s="19">
        <v>8</v>
      </c>
      <c r="J166" s="19">
        <v>8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58</v>
      </c>
      <c r="Q166" s="19">
        <v>398</v>
      </c>
      <c r="R166" s="20">
        <v>85.78</v>
      </c>
      <c r="T166" s="5"/>
    </row>
    <row r="167" spans="1:20" s="4" customFormat="1" ht="15" customHeight="1" x14ac:dyDescent="0.25">
      <c r="A167" s="78"/>
      <c r="B167" s="79"/>
      <c r="C167" s="25" t="s">
        <v>19</v>
      </c>
      <c r="D167" s="21">
        <v>136</v>
      </c>
      <c r="E167" s="22">
        <v>136</v>
      </c>
      <c r="F167" s="23">
        <v>100</v>
      </c>
      <c r="G167" s="22">
        <v>32</v>
      </c>
      <c r="H167" s="22">
        <v>47</v>
      </c>
      <c r="I167" s="22">
        <v>17</v>
      </c>
      <c r="J167" s="22">
        <v>32</v>
      </c>
      <c r="K167" s="22">
        <v>5</v>
      </c>
      <c r="L167" s="22">
        <v>3</v>
      </c>
      <c r="M167" s="22">
        <v>0</v>
      </c>
      <c r="N167" s="22">
        <v>0</v>
      </c>
      <c r="O167" s="22">
        <v>0</v>
      </c>
      <c r="P167" s="22">
        <v>136</v>
      </c>
      <c r="Q167" s="22">
        <v>876</v>
      </c>
      <c r="R167" s="23">
        <v>80.510000000000005</v>
      </c>
      <c r="T167" s="5"/>
    </row>
    <row r="168" spans="1:20" s="4" customFormat="1" ht="15" customHeight="1" x14ac:dyDescent="0.25">
      <c r="A168" s="78">
        <v>54</v>
      </c>
      <c r="B168" s="79" t="s">
        <v>92</v>
      </c>
      <c r="C168" s="24" t="s">
        <v>17</v>
      </c>
      <c r="D168" s="18">
        <v>9</v>
      </c>
      <c r="E168" s="19">
        <v>9</v>
      </c>
      <c r="F168" s="20">
        <v>100</v>
      </c>
      <c r="G168" s="19">
        <v>2</v>
      </c>
      <c r="H168" s="19">
        <v>1</v>
      </c>
      <c r="I168" s="19">
        <v>2</v>
      </c>
      <c r="J168" s="19">
        <v>1</v>
      </c>
      <c r="K168" s="19">
        <v>1</v>
      </c>
      <c r="L168" s="19">
        <v>1</v>
      </c>
      <c r="M168" s="19">
        <v>0</v>
      </c>
      <c r="N168" s="19">
        <v>1</v>
      </c>
      <c r="O168" s="19">
        <v>0</v>
      </c>
      <c r="P168" s="19">
        <v>9</v>
      </c>
      <c r="Q168" s="19">
        <v>48</v>
      </c>
      <c r="R168" s="20">
        <v>66.67</v>
      </c>
      <c r="T168" s="5"/>
    </row>
    <row r="169" spans="1:20" s="4" customFormat="1" ht="15" customHeight="1" x14ac:dyDescent="0.25">
      <c r="A169" s="78"/>
      <c r="B169" s="79"/>
      <c r="C169" s="24" t="s">
        <v>18</v>
      </c>
      <c r="D169" s="18">
        <v>11</v>
      </c>
      <c r="E169" s="19">
        <v>11</v>
      </c>
      <c r="F169" s="20">
        <v>100</v>
      </c>
      <c r="G169" s="19">
        <v>1</v>
      </c>
      <c r="H169" s="19">
        <v>4</v>
      </c>
      <c r="I169" s="19">
        <v>2</v>
      </c>
      <c r="J169" s="19">
        <v>2</v>
      </c>
      <c r="K169" s="19">
        <v>1</v>
      </c>
      <c r="L169" s="19">
        <v>0</v>
      </c>
      <c r="M169" s="19">
        <v>0</v>
      </c>
      <c r="N169" s="19">
        <v>1</v>
      </c>
      <c r="O169" s="19">
        <v>0</v>
      </c>
      <c r="P169" s="19">
        <v>11</v>
      </c>
      <c r="Q169" s="19">
        <v>63</v>
      </c>
      <c r="R169" s="20">
        <v>71.59</v>
      </c>
      <c r="T169" s="5"/>
    </row>
    <row r="170" spans="1:20" s="4" customFormat="1" ht="15" customHeight="1" x14ac:dyDescent="0.25">
      <c r="A170" s="78"/>
      <c r="B170" s="79"/>
      <c r="C170" s="25" t="s">
        <v>19</v>
      </c>
      <c r="D170" s="21">
        <v>20</v>
      </c>
      <c r="E170" s="22">
        <v>20</v>
      </c>
      <c r="F170" s="23">
        <v>100</v>
      </c>
      <c r="G170" s="22">
        <v>3</v>
      </c>
      <c r="H170" s="22">
        <v>5</v>
      </c>
      <c r="I170" s="22">
        <v>4</v>
      </c>
      <c r="J170" s="22">
        <v>3</v>
      </c>
      <c r="K170" s="22">
        <v>2</v>
      </c>
      <c r="L170" s="22">
        <v>1</v>
      </c>
      <c r="M170" s="22">
        <v>0</v>
      </c>
      <c r="N170" s="22">
        <v>2</v>
      </c>
      <c r="O170" s="22">
        <v>0</v>
      </c>
      <c r="P170" s="22">
        <v>20</v>
      </c>
      <c r="Q170" s="22">
        <v>111</v>
      </c>
      <c r="R170" s="23">
        <v>69.38</v>
      </c>
      <c r="T170" s="5"/>
    </row>
    <row r="171" spans="1:20" s="4" customFormat="1" ht="15" customHeight="1" x14ac:dyDescent="0.25">
      <c r="A171" s="78">
        <v>55</v>
      </c>
      <c r="B171" s="79" t="s">
        <v>93</v>
      </c>
      <c r="C171" s="24" t="s">
        <v>17</v>
      </c>
      <c r="D171" s="18">
        <v>36</v>
      </c>
      <c r="E171" s="19">
        <v>36</v>
      </c>
      <c r="F171" s="20">
        <v>100</v>
      </c>
      <c r="G171" s="19">
        <v>14</v>
      </c>
      <c r="H171" s="19">
        <v>10</v>
      </c>
      <c r="I171" s="19">
        <v>10</v>
      </c>
      <c r="J171" s="19">
        <v>2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36</v>
      </c>
      <c r="Q171" s="19">
        <v>252</v>
      </c>
      <c r="R171" s="20">
        <v>87.5</v>
      </c>
      <c r="T171" s="5"/>
    </row>
    <row r="172" spans="1:20" s="4" customFormat="1" ht="15" customHeight="1" x14ac:dyDescent="0.25">
      <c r="A172" s="78"/>
      <c r="B172" s="79"/>
      <c r="C172" s="24" t="s">
        <v>18</v>
      </c>
      <c r="D172" s="18">
        <v>16</v>
      </c>
      <c r="E172" s="19">
        <v>16</v>
      </c>
      <c r="F172" s="20">
        <v>100</v>
      </c>
      <c r="G172" s="19">
        <v>9</v>
      </c>
      <c r="H172" s="19">
        <v>2</v>
      </c>
      <c r="I172" s="19">
        <v>4</v>
      </c>
      <c r="J172" s="19">
        <v>1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16</v>
      </c>
      <c r="Q172" s="19">
        <v>115</v>
      </c>
      <c r="R172" s="20">
        <v>89.84</v>
      </c>
      <c r="T172" s="5"/>
    </row>
    <row r="173" spans="1:20" s="4" customFormat="1" ht="15" customHeight="1" x14ac:dyDescent="0.25">
      <c r="A173" s="78"/>
      <c r="B173" s="79"/>
      <c r="C173" s="25" t="s">
        <v>19</v>
      </c>
      <c r="D173" s="21">
        <v>52</v>
      </c>
      <c r="E173" s="22">
        <v>52</v>
      </c>
      <c r="F173" s="23">
        <v>100</v>
      </c>
      <c r="G173" s="22">
        <v>23</v>
      </c>
      <c r="H173" s="22">
        <v>12</v>
      </c>
      <c r="I173" s="22">
        <v>14</v>
      </c>
      <c r="J173" s="22">
        <v>3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52</v>
      </c>
      <c r="Q173" s="22">
        <v>367</v>
      </c>
      <c r="R173" s="23">
        <v>88.22</v>
      </c>
      <c r="T173" s="5"/>
    </row>
    <row r="174" spans="1:20" s="4" customFormat="1" ht="15" customHeight="1" x14ac:dyDescent="0.25">
      <c r="A174" s="78">
        <v>56</v>
      </c>
      <c r="B174" s="79" t="s">
        <v>94</v>
      </c>
      <c r="C174" s="24" t="s">
        <v>17</v>
      </c>
      <c r="D174" s="18">
        <v>38</v>
      </c>
      <c r="E174" s="19">
        <v>38</v>
      </c>
      <c r="F174" s="20">
        <v>100</v>
      </c>
      <c r="G174" s="19">
        <v>3</v>
      </c>
      <c r="H174" s="19">
        <v>10</v>
      </c>
      <c r="I174" s="19">
        <v>11</v>
      </c>
      <c r="J174" s="19">
        <v>11</v>
      </c>
      <c r="K174" s="19">
        <v>3</v>
      </c>
      <c r="L174" s="19">
        <v>0</v>
      </c>
      <c r="M174" s="19">
        <v>0</v>
      </c>
      <c r="N174" s="19">
        <v>0</v>
      </c>
      <c r="O174" s="19">
        <v>0</v>
      </c>
      <c r="P174" s="19">
        <v>38</v>
      </c>
      <c r="Q174" s="19">
        <v>227</v>
      </c>
      <c r="R174" s="20">
        <v>74.67</v>
      </c>
      <c r="T174" s="5"/>
    </row>
    <row r="175" spans="1:20" s="4" customFormat="1" ht="15" customHeight="1" x14ac:dyDescent="0.25">
      <c r="A175" s="78"/>
      <c r="B175" s="79"/>
      <c r="C175" s="24" t="s">
        <v>18</v>
      </c>
      <c r="D175" s="18">
        <v>41</v>
      </c>
      <c r="E175" s="19">
        <v>41</v>
      </c>
      <c r="F175" s="20">
        <v>100</v>
      </c>
      <c r="G175" s="19">
        <v>2</v>
      </c>
      <c r="H175" s="19">
        <v>21</v>
      </c>
      <c r="I175" s="19">
        <v>15</v>
      </c>
      <c r="J175" s="19">
        <v>1</v>
      </c>
      <c r="K175" s="19">
        <v>1</v>
      </c>
      <c r="L175" s="19">
        <v>1</v>
      </c>
      <c r="M175" s="19">
        <v>0</v>
      </c>
      <c r="N175" s="19">
        <v>0</v>
      </c>
      <c r="O175" s="19">
        <v>0</v>
      </c>
      <c r="P175" s="19">
        <v>41</v>
      </c>
      <c r="Q175" s="19">
        <v>265</v>
      </c>
      <c r="R175" s="20">
        <v>80.790000000000006</v>
      </c>
      <c r="T175" s="5"/>
    </row>
    <row r="176" spans="1:20" s="4" customFormat="1" ht="15" customHeight="1" x14ac:dyDescent="0.25">
      <c r="A176" s="78"/>
      <c r="B176" s="79"/>
      <c r="C176" s="25" t="s">
        <v>19</v>
      </c>
      <c r="D176" s="21">
        <v>79</v>
      </c>
      <c r="E176" s="22">
        <v>79</v>
      </c>
      <c r="F176" s="23">
        <v>100</v>
      </c>
      <c r="G176" s="22">
        <v>5</v>
      </c>
      <c r="H176" s="22">
        <v>31</v>
      </c>
      <c r="I176" s="22">
        <v>26</v>
      </c>
      <c r="J176" s="22">
        <v>12</v>
      </c>
      <c r="K176" s="22">
        <v>4</v>
      </c>
      <c r="L176" s="22">
        <v>1</v>
      </c>
      <c r="M176" s="22">
        <v>0</v>
      </c>
      <c r="N176" s="22">
        <v>0</v>
      </c>
      <c r="O176" s="22">
        <v>0</v>
      </c>
      <c r="P176" s="22">
        <v>79</v>
      </c>
      <c r="Q176" s="22">
        <v>492</v>
      </c>
      <c r="R176" s="23">
        <v>77.849999999999994</v>
      </c>
      <c r="T176" s="5"/>
    </row>
    <row r="177" spans="1:20" s="4" customFormat="1" ht="15" customHeight="1" x14ac:dyDescent="0.25">
      <c r="A177" s="78">
        <v>57</v>
      </c>
      <c r="B177" s="79" t="s">
        <v>95</v>
      </c>
      <c r="C177" s="24" t="s">
        <v>17</v>
      </c>
      <c r="D177" s="18">
        <v>17</v>
      </c>
      <c r="E177" s="19">
        <v>17</v>
      </c>
      <c r="F177" s="20">
        <v>100</v>
      </c>
      <c r="G177" s="19">
        <v>5</v>
      </c>
      <c r="H177" s="19">
        <v>5</v>
      </c>
      <c r="I177" s="19">
        <v>2</v>
      </c>
      <c r="J177" s="19">
        <v>3</v>
      </c>
      <c r="K177" s="19">
        <v>2</v>
      </c>
      <c r="L177" s="19">
        <v>0</v>
      </c>
      <c r="M177" s="19">
        <v>0</v>
      </c>
      <c r="N177" s="19">
        <v>0</v>
      </c>
      <c r="O177" s="19">
        <v>0</v>
      </c>
      <c r="P177" s="19">
        <v>17</v>
      </c>
      <c r="Q177" s="19">
        <v>110</v>
      </c>
      <c r="R177" s="20">
        <v>80.88</v>
      </c>
      <c r="T177" s="5"/>
    </row>
    <row r="178" spans="1:20" s="4" customFormat="1" ht="15" customHeight="1" x14ac:dyDescent="0.25">
      <c r="A178" s="78"/>
      <c r="B178" s="79"/>
      <c r="C178" s="24" t="s">
        <v>18</v>
      </c>
      <c r="D178" s="18">
        <v>18</v>
      </c>
      <c r="E178" s="19">
        <v>18</v>
      </c>
      <c r="F178" s="20">
        <v>100</v>
      </c>
      <c r="G178" s="19">
        <v>6</v>
      </c>
      <c r="H178" s="19">
        <v>2</v>
      </c>
      <c r="I178" s="19">
        <v>4</v>
      </c>
      <c r="J178" s="19">
        <v>4</v>
      </c>
      <c r="K178" s="19">
        <v>2</v>
      </c>
      <c r="L178" s="19">
        <v>0</v>
      </c>
      <c r="M178" s="19">
        <v>0</v>
      </c>
      <c r="N178" s="19">
        <v>0</v>
      </c>
      <c r="O178" s="19">
        <v>0</v>
      </c>
      <c r="P178" s="19">
        <v>18</v>
      </c>
      <c r="Q178" s="19">
        <v>114</v>
      </c>
      <c r="R178" s="20">
        <v>79.17</v>
      </c>
      <c r="T178" s="5"/>
    </row>
    <row r="179" spans="1:20" s="4" customFormat="1" ht="15" customHeight="1" x14ac:dyDescent="0.25">
      <c r="A179" s="78"/>
      <c r="B179" s="79"/>
      <c r="C179" s="25" t="s">
        <v>19</v>
      </c>
      <c r="D179" s="21">
        <v>35</v>
      </c>
      <c r="E179" s="22">
        <v>35</v>
      </c>
      <c r="F179" s="23">
        <v>100</v>
      </c>
      <c r="G179" s="22">
        <v>11</v>
      </c>
      <c r="H179" s="22">
        <v>7</v>
      </c>
      <c r="I179" s="22">
        <v>6</v>
      </c>
      <c r="J179" s="22">
        <v>7</v>
      </c>
      <c r="K179" s="22">
        <v>4</v>
      </c>
      <c r="L179" s="22">
        <v>0</v>
      </c>
      <c r="M179" s="22">
        <v>0</v>
      </c>
      <c r="N179" s="22">
        <v>0</v>
      </c>
      <c r="O179" s="22">
        <v>0</v>
      </c>
      <c r="P179" s="22">
        <v>35</v>
      </c>
      <c r="Q179" s="22">
        <v>224</v>
      </c>
      <c r="R179" s="23">
        <v>80</v>
      </c>
      <c r="T179" s="5"/>
    </row>
    <row r="180" spans="1:20" s="4" customFormat="1" ht="15" customHeight="1" x14ac:dyDescent="0.25">
      <c r="A180" s="78">
        <v>58</v>
      </c>
      <c r="B180" s="79" t="s">
        <v>96</v>
      </c>
      <c r="C180" s="24" t="s">
        <v>17</v>
      </c>
      <c r="D180" s="18">
        <v>21</v>
      </c>
      <c r="E180" s="19">
        <v>21</v>
      </c>
      <c r="F180" s="20">
        <v>100</v>
      </c>
      <c r="G180" s="19">
        <v>8</v>
      </c>
      <c r="H180" s="19">
        <v>5</v>
      </c>
      <c r="I180" s="19">
        <v>8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21</v>
      </c>
      <c r="Q180" s="19">
        <v>147</v>
      </c>
      <c r="R180" s="20">
        <v>87.5</v>
      </c>
      <c r="T180" s="5"/>
    </row>
    <row r="181" spans="1:20" s="4" customFormat="1" ht="15" customHeight="1" x14ac:dyDescent="0.25">
      <c r="A181" s="78"/>
      <c r="B181" s="79"/>
      <c r="C181" s="24" t="s">
        <v>18</v>
      </c>
      <c r="D181" s="18">
        <v>28</v>
      </c>
      <c r="E181" s="19">
        <v>28</v>
      </c>
      <c r="F181" s="20">
        <v>100</v>
      </c>
      <c r="G181" s="19">
        <v>17</v>
      </c>
      <c r="H181" s="19">
        <v>4</v>
      </c>
      <c r="I181" s="19">
        <v>7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28</v>
      </c>
      <c r="Q181" s="19">
        <v>206</v>
      </c>
      <c r="R181" s="20">
        <v>91.96</v>
      </c>
      <c r="T181" s="5"/>
    </row>
    <row r="182" spans="1:20" s="4" customFormat="1" ht="15" customHeight="1" x14ac:dyDescent="0.25">
      <c r="A182" s="78"/>
      <c r="B182" s="79"/>
      <c r="C182" s="25" t="s">
        <v>19</v>
      </c>
      <c r="D182" s="21">
        <v>49</v>
      </c>
      <c r="E182" s="22">
        <v>49</v>
      </c>
      <c r="F182" s="23">
        <v>100</v>
      </c>
      <c r="G182" s="22">
        <v>25</v>
      </c>
      <c r="H182" s="22">
        <v>9</v>
      </c>
      <c r="I182" s="22">
        <v>15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49</v>
      </c>
      <c r="Q182" s="22">
        <v>353</v>
      </c>
      <c r="R182" s="23">
        <v>90.05</v>
      </c>
      <c r="T182" s="5"/>
    </row>
    <row r="183" spans="1:20" s="4" customFormat="1" ht="15" customHeight="1" x14ac:dyDescent="0.25">
      <c r="A183" s="78">
        <v>59</v>
      </c>
      <c r="B183" s="79" t="s">
        <v>97</v>
      </c>
      <c r="C183" s="24" t="s">
        <v>17</v>
      </c>
      <c r="D183" s="18">
        <v>19</v>
      </c>
      <c r="E183" s="19">
        <v>19</v>
      </c>
      <c r="F183" s="20">
        <v>100</v>
      </c>
      <c r="G183" s="19">
        <v>9</v>
      </c>
      <c r="H183" s="19">
        <v>3</v>
      </c>
      <c r="I183" s="19">
        <v>4</v>
      </c>
      <c r="J183" s="19">
        <v>2</v>
      </c>
      <c r="K183" s="19">
        <v>1</v>
      </c>
      <c r="L183" s="19">
        <v>0</v>
      </c>
      <c r="M183" s="19">
        <v>0</v>
      </c>
      <c r="N183" s="19">
        <v>0</v>
      </c>
      <c r="O183" s="19">
        <v>0</v>
      </c>
      <c r="P183" s="19">
        <v>19</v>
      </c>
      <c r="Q183" s="19">
        <v>131</v>
      </c>
      <c r="R183" s="20">
        <v>86.18</v>
      </c>
      <c r="T183" s="5"/>
    </row>
    <row r="184" spans="1:20" s="4" customFormat="1" ht="15" customHeight="1" x14ac:dyDescent="0.25">
      <c r="A184" s="78"/>
      <c r="B184" s="79"/>
      <c r="C184" s="24" t="s">
        <v>18</v>
      </c>
      <c r="D184" s="18">
        <v>21</v>
      </c>
      <c r="E184" s="19">
        <v>21</v>
      </c>
      <c r="F184" s="20">
        <v>100</v>
      </c>
      <c r="G184" s="19">
        <v>11</v>
      </c>
      <c r="H184" s="19">
        <v>6</v>
      </c>
      <c r="I184" s="19">
        <v>3</v>
      </c>
      <c r="J184" s="19">
        <v>1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21</v>
      </c>
      <c r="Q184" s="19">
        <v>153</v>
      </c>
      <c r="R184" s="20">
        <v>91.07</v>
      </c>
      <c r="T184" s="5"/>
    </row>
    <row r="185" spans="1:20" s="4" customFormat="1" ht="15" customHeight="1" x14ac:dyDescent="0.25">
      <c r="A185" s="78"/>
      <c r="B185" s="79"/>
      <c r="C185" s="25" t="s">
        <v>19</v>
      </c>
      <c r="D185" s="21">
        <v>40</v>
      </c>
      <c r="E185" s="22">
        <v>40</v>
      </c>
      <c r="F185" s="23">
        <v>100</v>
      </c>
      <c r="G185" s="22">
        <v>20</v>
      </c>
      <c r="H185" s="22">
        <v>9</v>
      </c>
      <c r="I185" s="22">
        <v>7</v>
      </c>
      <c r="J185" s="22">
        <v>3</v>
      </c>
      <c r="K185" s="22">
        <v>1</v>
      </c>
      <c r="L185" s="22">
        <v>0</v>
      </c>
      <c r="M185" s="22">
        <v>0</v>
      </c>
      <c r="N185" s="22">
        <v>0</v>
      </c>
      <c r="O185" s="22">
        <v>0</v>
      </c>
      <c r="P185" s="22">
        <v>40</v>
      </c>
      <c r="Q185" s="22">
        <v>284</v>
      </c>
      <c r="R185" s="23">
        <v>88.75</v>
      </c>
      <c r="T185" s="5"/>
    </row>
    <row r="186" spans="1:20" s="4" customFormat="1" ht="15" customHeight="1" x14ac:dyDescent="0.25">
      <c r="A186" s="78">
        <v>60</v>
      </c>
      <c r="B186" s="79" t="s">
        <v>98</v>
      </c>
      <c r="C186" s="24" t="s">
        <v>17</v>
      </c>
      <c r="D186" s="18">
        <v>58</v>
      </c>
      <c r="E186" s="19">
        <v>58</v>
      </c>
      <c r="F186" s="20">
        <v>100</v>
      </c>
      <c r="G186" s="19">
        <v>18</v>
      </c>
      <c r="H186" s="19">
        <v>7</v>
      </c>
      <c r="I186" s="19">
        <v>28</v>
      </c>
      <c r="J186" s="19">
        <v>5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58</v>
      </c>
      <c r="Q186" s="19">
        <v>386</v>
      </c>
      <c r="R186" s="20">
        <v>83.19</v>
      </c>
      <c r="T186" s="5"/>
    </row>
    <row r="187" spans="1:20" s="4" customFormat="1" ht="15" customHeight="1" x14ac:dyDescent="0.25">
      <c r="A187" s="78"/>
      <c r="B187" s="79"/>
      <c r="C187" s="24" t="s">
        <v>18</v>
      </c>
      <c r="D187" s="18">
        <v>58</v>
      </c>
      <c r="E187" s="19">
        <v>58</v>
      </c>
      <c r="F187" s="20">
        <v>100</v>
      </c>
      <c r="G187" s="19">
        <v>21</v>
      </c>
      <c r="H187" s="19">
        <v>5</v>
      </c>
      <c r="I187" s="19">
        <v>28</v>
      </c>
      <c r="J187" s="19">
        <v>2</v>
      </c>
      <c r="K187" s="19">
        <v>0</v>
      </c>
      <c r="L187" s="19">
        <v>2</v>
      </c>
      <c r="M187" s="19">
        <v>0</v>
      </c>
      <c r="N187" s="19">
        <v>0</v>
      </c>
      <c r="O187" s="19">
        <v>0</v>
      </c>
      <c r="P187" s="19">
        <v>58</v>
      </c>
      <c r="Q187" s="19">
        <v>387</v>
      </c>
      <c r="R187" s="20">
        <v>83.41</v>
      </c>
      <c r="T187" s="5"/>
    </row>
    <row r="188" spans="1:20" s="4" customFormat="1" ht="15" customHeight="1" x14ac:dyDescent="0.25">
      <c r="A188" s="78"/>
      <c r="B188" s="79"/>
      <c r="C188" s="25" t="s">
        <v>19</v>
      </c>
      <c r="D188" s="21">
        <v>116</v>
      </c>
      <c r="E188" s="22">
        <v>116</v>
      </c>
      <c r="F188" s="23">
        <v>100</v>
      </c>
      <c r="G188" s="22">
        <v>39</v>
      </c>
      <c r="H188" s="22">
        <v>12</v>
      </c>
      <c r="I188" s="22">
        <v>56</v>
      </c>
      <c r="J188" s="22">
        <v>7</v>
      </c>
      <c r="K188" s="22">
        <v>0</v>
      </c>
      <c r="L188" s="22">
        <v>2</v>
      </c>
      <c r="M188" s="22">
        <v>0</v>
      </c>
      <c r="N188" s="22">
        <v>0</v>
      </c>
      <c r="O188" s="22">
        <v>0</v>
      </c>
      <c r="P188" s="22">
        <v>116</v>
      </c>
      <c r="Q188" s="22">
        <v>773</v>
      </c>
      <c r="R188" s="23">
        <v>83.3</v>
      </c>
      <c r="T188" s="5"/>
    </row>
    <row r="189" spans="1:20" s="4" customFormat="1" ht="15" customHeight="1" x14ac:dyDescent="0.25">
      <c r="A189" s="78">
        <v>61</v>
      </c>
      <c r="B189" s="79" t="s">
        <v>99</v>
      </c>
      <c r="C189" s="24" t="s">
        <v>17</v>
      </c>
      <c r="D189" s="18">
        <v>38</v>
      </c>
      <c r="E189" s="19">
        <v>38</v>
      </c>
      <c r="F189" s="20">
        <v>100</v>
      </c>
      <c r="G189" s="19">
        <v>0</v>
      </c>
      <c r="H189" s="19">
        <v>12</v>
      </c>
      <c r="I189" s="19">
        <v>5</v>
      </c>
      <c r="J189" s="19">
        <v>6</v>
      </c>
      <c r="K189" s="19">
        <v>3</v>
      </c>
      <c r="L189" s="19">
        <v>7</v>
      </c>
      <c r="M189" s="19">
        <v>2</v>
      </c>
      <c r="N189" s="19">
        <v>3</v>
      </c>
      <c r="O189" s="19">
        <v>0</v>
      </c>
      <c r="P189" s="19">
        <v>38</v>
      </c>
      <c r="Q189" s="19">
        <v>184</v>
      </c>
      <c r="R189" s="20">
        <v>60.53</v>
      </c>
      <c r="T189" s="5"/>
    </row>
    <row r="190" spans="1:20" s="4" customFormat="1" ht="15" customHeight="1" x14ac:dyDescent="0.25">
      <c r="A190" s="78"/>
      <c r="B190" s="79"/>
      <c r="C190" s="24" t="s">
        <v>18</v>
      </c>
      <c r="D190" s="18">
        <v>28</v>
      </c>
      <c r="E190" s="19">
        <v>28</v>
      </c>
      <c r="F190" s="20">
        <v>100</v>
      </c>
      <c r="G190" s="19">
        <v>1</v>
      </c>
      <c r="H190" s="19">
        <v>9</v>
      </c>
      <c r="I190" s="19">
        <v>4</v>
      </c>
      <c r="J190" s="19">
        <v>5</v>
      </c>
      <c r="K190" s="19">
        <v>5</v>
      </c>
      <c r="L190" s="19">
        <v>2</v>
      </c>
      <c r="M190" s="19">
        <v>2</v>
      </c>
      <c r="N190" s="19">
        <v>0</v>
      </c>
      <c r="O190" s="19">
        <v>0</v>
      </c>
      <c r="P190" s="19">
        <v>28</v>
      </c>
      <c r="Q190" s="19">
        <v>150</v>
      </c>
      <c r="R190" s="20">
        <v>66.959999999999994</v>
      </c>
      <c r="T190" s="5"/>
    </row>
    <row r="191" spans="1:20" s="4" customFormat="1" ht="15" customHeight="1" x14ac:dyDescent="0.25">
      <c r="A191" s="78"/>
      <c r="B191" s="79"/>
      <c r="C191" s="25" t="s">
        <v>19</v>
      </c>
      <c r="D191" s="21">
        <v>66</v>
      </c>
      <c r="E191" s="22">
        <v>66</v>
      </c>
      <c r="F191" s="23">
        <v>100</v>
      </c>
      <c r="G191" s="22">
        <v>1</v>
      </c>
      <c r="H191" s="22">
        <v>21</v>
      </c>
      <c r="I191" s="22">
        <v>9</v>
      </c>
      <c r="J191" s="22">
        <v>11</v>
      </c>
      <c r="K191" s="22">
        <v>8</v>
      </c>
      <c r="L191" s="22">
        <v>9</v>
      </c>
      <c r="M191" s="22">
        <v>4</v>
      </c>
      <c r="N191" s="22">
        <v>3</v>
      </c>
      <c r="O191" s="22">
        <v>0</v>
      </c>
      <c r="P191" s="22">
        <v>66</v>
      </c>
      <c r="Q191" s="22">
        <v>334</v>
      </c>
      <c r="R191" s="23">
        <v>63.26</v>
      </c>
      <c r="T191" s="5"/>
    </row>
    <row r="192" spans="1:20" ht="15" customHeight="1" x14ac:dyDescent="0.25">
      <c r="A192" s="83" t="s">
        <v>30</v>
      </c>
      <c r="B192" s="83"/>
      <c r="C192" s="53" t="s">
        <v>17</v>
      </c>
      <c r="D192" s="54">
        <f>SUMIF($C$9:$C$191,$C$192,D9:D191)</f>
        <v>1394</v>
      </c>
      <c r="E192" s="54">
        <f>SUMIF($C$9:$C$191,$C$192,E9:E191)</f>
        <v>1394</v>
      </c>
      <c r="F192" s="55">
        <f>IF(D192&gt;0,ROUND((E192/D192)*100,2),0)</f>
        <v>100</v>
      </c>
      <c r="G192" s="54">
        <f>SUMIF($C$9:$C$191,$C$192,G9:G191)</f>
        <v>298</v>
      </c>
      <c r="H192" s="54">
        <f>SUMIF($C$9:$C$191,$C$192,H9:H191)</f>
        <v>300</v>
      </c>
      <c r="I192" s="54">
        <f>SUMIF($C$9:$C$191,$C$192,I9:I191)</f>
        <v>273</v>
      </c>
      <c r="J192" s="54">
        <f>SUMIF($C$9:$C$191,$C$192,J9:J191)</f>
        <v>249</v>
      </c>
      <c r="K192" s="54">
        <f>SUMIF($C$9:$C$191,$C$192,K9:K191)</f>
        <v>118</v>
      </c>
      <c r="L192" s="54">
        <f>SUMIF($C$9:$C$191,$C$192,L9:L191)</f>
        <v>99</v>
      </c>
      <c r="M192" s="54">
        <f>SUMIF($C$9:$C$191,$C$192,M9:M191)</f>
        <v>39</v>
      </c>
      <c r="N192" s="54">
        <f>SUMIF($C$9:$C$191,$C$192,N9:N191)</f>
        <v>18</v>
      </c>
      <c r="O192" s="54">
        <f>SUMIF($C$9:$C$191,$C$192,O9:O191)</f>
        <v>0</v>
      </c>
      <c r="P192" s="54">
        <f>SUMIF($C$9:$C$191,$C$192,P9:P191)</f>
        <v>1394</v>
      </c>
      <c r="Q192" s="54">
        <f>SUMIF($C$9:$C$191,$C$192,Q9:Q191)</f>
        <v>8232</v>
      </c>
      <c r="R192" s="55">
        <f>IF(D192&gt;0,ROUND((Q192/D192)*12.5,2),0)</f>
        <v>73.819999999999993</v>
      </c>
    </row>
    <row r="193" spans="1:23" ht="15" customHeight="1" x14ac:dyDescent="0.25">
      <c r="A193" s="83"/>
      <c r="B193" s="83"/>
      <c r="C193" s="53" t="s">
        <v>18</v>
      </c>
      <c r="D193" s="54">
        <f>SUMIF($C$9:$C$191,$C$193,D9:D191)</f>
        <v>1341</v>
      </c>
      <c r="E193" s="54">
        <f>SUMIF($C$9:$C$191,$C$193,E9:E191)</f>
        <v>1341</v>
      </c>
      <c r="F193" s="55">
        <f>IF(D193&gt;0,ROUND((E193/D193)*100,2),0)</f>
        <v>100</v>
      </c>
      <c r="G193" s="54">
        <f>SUMIF($C$9:$C$191,$C$193,G9:G191)</f>
        <v>459</v>
      </c>
      <c r="H193" s="54">
        <f>SUMIF($C$9:$C$191,$C$193,H9:H191)</f>
        <v>330</v>
      </c>
      <c r="I193" s="54">
        <f>SUMIF($C$9:$C$191,$C$193,I9:I191)</f>
        <v>279</v>
      </c>
      <c r="J193" s="54">
        <f>SUMIF($C$9:$C$191,$C$193,J9:J191)</f>
        <v>162</v>
      </c>
      <c r="K193" s="54">
        <f>SUMIF($C$9:$C$191,$C$193,K9:K191)</f>
        <v>52</v>
      </c>
      <c r="L193" s="54">
        <f>SUMIF($C$9:$C$191,$C$193,L9:L191)</f>
        <v>36</v>
      </c>
      <c r="M193" s="54">
        <f>SUMIF($C$9:$C$191,$C$193,M9:M191)</f>
        <v>19</v>
      </c>
      <c r="N193" s="54">
        <f>SUMIF($C$9:$C$191,$C$193,N9:N191)</f>
        <v>4</v>
      </c>
      <c r="O193" s="54">
        <f>SUMIF($C$9:$C$191,$C$193,O9:O191)</f>
        <v>0</v>
      </c>
      <c r="P193" s="54">
        <f>SUMIF($C$9:$C$191,$C$193,P9:P191)</f>
        <v>1341</v>
      </c>
      <c r="Q193" s="54">
        <f>SUMIF($C$9:$C$191,$C$193,Q9:Q191)</f>
        <v>8824</v>
      </c>
      <c r="R193" s="55">
        <f>IF(D193&gt;0,ROUND((Q193/D193)*12.5,2),0)</f>
        <v>82.25</v>
      </c>
    </row>
    <row r="194" spans="1:23" ht="15" customHeight="1" x14ac:dyDescent="0.25">
      <c r="A194" s="83"/>
      <c r="B194" s="83"/>
      <c r="C194" s="53" t="s">
        <v>19</v>
      </c>
      <c r="D194" s="56">
        <f>SUMIF($C$9:$C$191,$C$194,D9:D191)</f>
        <v>2735</v>
      </c>
      <c r="E194" s="56">
        <f>SUMIF($C$9:$C$191,$C$194,E9:E191)</f>
        <v>2735</v>
      </c>
      <c r="F194" s="57">
        <f>IF(D194&gt;0,ROUND((E194/D194)*100,2),0)</f>
        <v>100</v>
      </c>
      <c r="G194" s="56">
        <f>SUMIF($C$9:$C$191,$C$194,G9:G191)</f>
        <v>757</v>
      </c>
      <c r="H194" s="56">
        <f>SUMIF($C$9:$C$191,$C$194,H9:H191)</f>
        <v>630</v>
      </c>
      <c r="I194" s="56">
        <f>SUMIF($C$9:$C$191,$C$194,I9:I191)</f>
        <v>552</v>
      </c>
      <c r="J194" s="56">
        <f>SUMIF($C$9:$C$191,$C$194,J9:J191)</f>
        <v>411</v>
      </c>
      <c r="K194" s="56">
        <f>SUMIF($C$9:$C$191,$C$194,K9:K191)</f>
        <v>170</v>
      </c>
      <c r="L194" s="56">
        <f>SUMIF($C$9:$C$191,$C$194,L9:L191)</f>
        <v>135</v>
      </c>
      <c r="M194" s="56">
        <f>SUMIF($C$9:$C$191,$C$194,M9:M191)</f>
        <v>58</v>
      </c>
      <c r="N194" s="56">
        <f>SUMIF($C$9:$C$191,$C$194,N9:N191)</f>
        <v>22</v>
      </c>
      <c r="O194" s="56">
        <f>SUMIF($C$9:$C$191,$C$194,O9:O191)</f>
        <v>0</v>
      </c>
      <c r="P194" s="56">
        <f>SUMIF($C$9:$C$191,$C$194,P9:P191)</f>
        <v>2735</v>
      </c>
      <c r="Q194" s="56">
        <f>SUMIF($C$9:$C$191,$C$194,Q9:Q191)</f>
        <v>17056</v>
      </c>
      <c r="R194" s="57">
        <f>IF(D194&gt;0,ROUND((Q194/D194)*12.5,2),0)</f>
        <v>77.95</v>
      </c>
    </row>
    <row r="195" spans="1:23" s="9" customFormat="1" ht="10.199999999999999" x14ac:dyDescent="0.25">
      <c r="A195" s="84" t="s">
        <v>28</v>
      </c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5"/>
      <c r="S195" s="7"/>
      <c r="T195" s="8"/>
      <c r="U195" s="7"/>
      <c r="V195" s="7"/>
      <c r="W195" s="7"/>
    </row>
    <row r="196" spans="1:23" s="9" customFormat="1" ht="40.049999999999997" customHeight="1" x14ac:dyDescent="0.25">
      <c r="A196" s="86" t="s">
        <v>31</v>
      </c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"/>
      <c r="T196" s="8"/>
      <c r="U196" s="7"/>
      <c r="V196" s="7"/>
      <c r="W196" s="7"/>
    </row>
    <row r="197" spans="1:23" s="17" customFormat="1" ht="40.049999999999997" customHeight="1" x14ac:dyDescent="0.25">
      <c r="A197" s="87" t="s">
        <v>32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16"/>
      <c r="T197" s="15"/>
      <c r="U197" s="16"/>
      <c r="V197" s="16"/>
      <c r="W197" s="16"/>
    </row>
    <row r="1178" spans="1:23" ht="24.9" customHeight="1" x14ac:dyDescent="0.25">
      <c r="A1178" s="12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</row>
    <row r="1179" spans="1:23" ht="24.9" customHeight="1" x14ac:dyDescent="0.25">
      <c r="A1179" s="14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</row>
    <row r="1180" spans="1:23" ht="24.9" customHeight="1" x14ac:dyDescent="0.25">
      <c r="A1180" s="14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</row>
    <row r="1181" spans="1:23" ht="24.9" customHeight="1" x14ac:dyDescent="0.25">
      <c r="A1181" s="14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</row>
    <row r="1182" spans="1:23" ht="24.9" customHeight="1" x14ac:dyDescent="0.25">
      <c r="A1182" s="14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</row>
    <row r="1183" spans="1:23" ht="24.9" customHeight="1" x14ac:dyDescent="0.25">
      <c r="A1183" s="14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</row>
    <row r="1184" spans="1:23" ht="24.9" customHeight="1" x14ac:dyDescent="0.25">
      <c r="A1184" s="14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</row>
    <row r="1185" spans="1:23" ht="24.9" customHeight="1" x14ac:dyDescent="0.25">
      <c r="A1185" s="14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</row>
    <row r="1186" spans="1:23" ht="24.9" customHeight="1" x14ac:dyDescent="0.25">
      <c r="A1186" s="14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</row>
    <row r="1187" spans="1:23" ht="24.9" customHeight="1" x14ac:dyDescent="0.25">
      <c r="A1187" s="14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</row>
    <row r="1188" spans="1:23" ht="24.9" customHeight="1" x14ac:dyDescent="0.25">
      <c r="A1188" s="14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</row>
    <row r="1189" spans="1:23" ht="24.9" customHeight="1" x14ac:dyDescent="0.25">
      <c r="A1189" s="14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</row>
    <row r="1190" spans="1:23" ht="24.9" customHeight="1" x14ac:dyDescent="0.25">
      <c r="A1190" s="14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</row>
    <row r="1191" spans="1:23" ht="24.9" customHeight="1" x14ac:dyDescent="0.25">
      <c r="A1191" s="14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</row>
    <row r="1192" spans="1:23" ht="24.9" customHeight="1" x14ac:dyDescent="0.25">
      <c r="A1192" s="14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</row>
    <row r="1193" spans="1:23" ht="24.9" customHeight="1" x14ac:dyDescent="0.25">
      <c r="A1193" s="14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</row>
    <row r="1194" spans="1:23" ht="24.9" customHeight="1" x14ac:dyDescent="0.25">
      <c r="A1194" s="14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</row>
    <row r="1195" spans="1:23" ht="24.9" customHeight="1" x14ac:dyDescent="0.25">
      <c r="A1195" s="14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</row>
    <row r="1196" spans="1:23" ht="24.9" customHeight="1" x14ac:dyDescent="0.25">
      <c r="A1196" s="14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</row>
    <row r="1197" spans="1:23" ht="24.9" customHeight="1" x14ac:dyDescent="0.25">
      <c r="A1197" s="14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</row>
  </sheetData>
  <sheetProtection algorithmName="SHA-512" hashValue="goDJMspDZqRuo/6C5R4VN0vlsPTftF2SEk/G1ZNXeRlrtq8KTCmtoq/SvOCXfzDeLAoJ2+gzrQm5je70hZfXTw==" saltValue="95sQYx+1mVdZsMKvY3jMOQ==" spinCount="100000" sheet="1" objects="1" scenarios="1"/>
  <mergeCells count="133">
    <mergeCell ref="A196:R196"/>
    <mergeCell ref="A197:R197"/>
    <mergeCell ref="A192:B194"/>
    <mergeCell ref="A195:R195"/>
    <mergeCell ref="A189:A191"/>
    <mergeCell ref="B189:B191"/>
    <mergeCell ref="A180:A182"/>
    <mergeCell ref="B180:B182"/>
    <mergeCell ref="A183:A185"/>
    <mergeCell ref="B183:B185"/>
    <mergeCell ref="A186:A188"/>
    <mergeCell ref="B186:B188"/>
    <mergeCell ref="A171:A173"/>
    <mergeCell ref="B171:B173"/>
    <mergeCell ref="A174:A176"/>
    <mergeCell ref="B174:B176"/>
    <mergeCell ref="A177:A179"/>
    <mergeCell ref="B177:B179"/>
    <mergeCell ref="A162:A164"/>
    <mergeCell ref="B162:B164"/>
    <mergeCell ref="A165:A167"/>
    <mergeCell ref="B165:B167"/>
    <mergeCell ref="A168:A170"/>
    <mergeCell ref="B168:B170"/>
    <mergeCell ref="A153:A155"/>
    <mergeCell ref="B153:B155"/>
    <mergeCell ref="A156:A158"/>
    <mergeCell ref="B156:B158"/>
    <mergeCell ref="A159:A161"/>
    <mergeCell ref="B159:B161"/>
    <mergeCell ref="A144:A146"/>
    <mergeCell ref="B144:B146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2CB2DBE5-A6E7-44B9-B1AB-D5816741DD9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-10 P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3C577-080E-4D7F-8ABC-FE1DA21F5B23}">
  <dimension ref="A1:W1203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110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8</v>
      </c>
      <c r="E9" s="19">
        <v>8</v>
      </c>
      <c r="F9" s="20">
        <v>100</v>
      </c>
      <c r="G9" s="19">
        <v>4</v>
      </c>
      <c r="H9" s="19">
        <v>2</v>
      </c>
      <c r="I9" s="19">
        <v>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8</v>
      </c>
      <c r="Q9" s="19">
        <v>58</v>
      </c>
      <c r="R9" s="20">
        <v>90.63</v>
      </c>
    </row>
    <row r="10" spans="1:23" ht="15" customHeight="1" x14ac:dyDescent="0.25">
      <c r="A10" s="78"/>
      <c r="B10" s="79"/>
      <c r="C10" s="24" t="s">
        <v>18</v>
      </c>
      <c r="D10" s="18">
        <v>3</v>
      </c>
      <c r="E10" s="19">
        <v>3</v>
      </c>
      <c r="F10" s="20">
        <v>100</v>
      </c>
      <c r="G10" s="19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3</v>
      </c>
      <c r="Q10" s="19">
        <v>24</v>
      </c>
      <c r="R10" s="20">
        <v>100</v>
      </c>
    </row>
    <row r="11" spans="1:23" ht="15" customHeight="1" x14ac:dyDescent="0.25">
      <c r="A11" s="78"/>
      <c r="B11" s="79"/>
      <c r="C11" s="25" t="s">
        <v>19</v>
      </c>
      <c r="D11" s="21">
        <v>11</v>
      </c>
      <c r="E11" s="22">
        <v>11</v>
      </c>
      <c r="F11" s="23">
        <v>100</v>
      </c>
      <c r="G11" s="22">
        <v>7</v>
      </c>
      <c r="H11" s="22">
        <v>2</v>
      </c>
      <c r="I11" s="22">
        <v>2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11</v>
      </c>
      <c r="Q11" s="22">
        <v>82</v>
      </c>
      <c r="R11" s="23">
        <v>93.18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10</v>
      </c>
      <c r="E12" s="19">
        <v>10</v>
      </c>
      <c r="F12" s="20">
        <v>100</v>
      </c>
      <c r="G12" s="19">
        <v>2</v>
      </c>
      <c r="H12" s="19">
        <v>2</v>
      </c>
      <c r="I12" s="19">
        <v>2</v>
      </c>
      <c r="J12" s="19">
        <v>0</v>
      </c>
      <c r="K12" s="19">
        <v>2</v>
      </c>
      <c r="L12" s="19">
        <v>2</v>
      </c>
      <c r="M12" s="19">
        <v>0</v>
      </c>
      <c r="N12" s="19">
        <v>0</v>
      </c>
      <c r="O12" s="19">
        <v>0</v>
      </c>
      <c r="P12" s="19">
        <v>10</v>
      </c>
      <c r="Q12" s="19">
        <v>56</v>
      </c>
      <c r="R12" s="20">
        <v>70</v>
      </c>
    </row>
    <row r="13" spans="1:23" ht="15" customHeight="1" x14ac:dyDescent="0.25">
      <c r="A13" s="78"/>
      <c r="B13" s="79"/>
      <c r="C13" s="24" t="s">
        <v>18</v>
      </c>
      <c r="D13" s="18">
        <v>5</v>
      </c>
      <c r="E13" s="19">
        <v>5</v>
      </c>
      <c r="F13" s="20">
        <v>100</v>
      </c>
      <c r="G13" s="19">
        <v>1</v>
      </c>
      <c r="H13" s="19">
        <v>1</v>
      </c>
      <c r="I13" s="19">
        <v>1</v>
      </c>
      <c r="J13" s="19">
        <v>2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5</v>
      </c>
      <c r="Q13" s="19">
        <v>31</v>
      </c>
      <c r="R13" s="20">
        <v>77.5</v>
      </c>
    </row>
    <row r="14" spans="1:23" ht="15" customHeight="1" x14ac:dyDescent="0.25">
      <c r="A14" s="78"/>
      <c r="B14" s="79"/>
      <c r="C14" s="25" t="s">
        <v>19</v>
      </c>
      <c r="D14" s="21">
        <v>15</v>
      </c>
      <c r="E14" s="22">
        <v>15</v>
      </c>
      <c r="F14" s="23">
        <v>100</v>
      </c>
      <c r="G14" s="22">
        <v>3</v>
      </c>
      <c r="H14" s="22">
        <v>3</v>
      </c>
      <c r="I14" s="22">
        <v>3</v>
      </c>
      <c r="J14" s="22">
        <v>2</v>
      </c>
      <c r="K14" s="22">
        <v>2</v>
      </c>
      <c r="L14" s="22">
        <v>2</v>
      </c>
      <c r="M14" s="22">
        <v>0</v>
      </c>
      <c r="N14" s="22">
        <v>0</v>
      </c>
      <c r="O14" s="22">
        <v>0</v>
      </c>
      <c r="P14" s="22">
        <v>15</v>
      </c>
      <c r="Q14" s="22">
        <v>87</v>
      </c>
      <c r="R14" s="23">
        <v>72.5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59</v>
      </c>
      <c r="E15" s="19">
        <v>59</v>
      </c>
      <c r="F15" s="20">
        <v>100</v>
      </c>
      <c r="G15" s="19">
        <v>14</v>
      </c>
      <c r="H15" s="19">
        <v>13</v>
      </c>
      <c r="I15" s="19">
        <v>16</v>
      </c>
      <c r="J15" s="19">
        <v>12</v>
      </c>
      <c r="K15" s="19">
        <v>3</v>
      </c>
      <c r="L15" s="19">
        <v>1</v>
      </c>
      <c r="M15" s="19">
        <v>0</v>
      </c>
      <c r="N15" s="19">
        <v>0</v>
      </c>
      <c r="O15" s="19">
        <v>0</v>
      </c>
      <c r="P15" s="19">
        <v>59</v>
      </c>
      <c r="Q15" s="19">
        <v>374</v>
      </c>
      <c r="R15" s="20">
        <v>79.239999999999995</v>
      </c>
    </row>
    <row r="16" spans="1:23" ht="15" customHeight="1" x14ac:dyDescent="0.25">
      <c r="A16" s="78"/>
      <c r="B16" s="79"/>
      <c r="C16" s="24" t="s">
        <v>18</v>
      </c>
      <c r="D16" s="18">
        <v>57</v>
      </c>
      <c r="E16" s="19">
        <v>57</v>
      </c>
      <c r="F16" s="20">
        <v>100</v>
      </c>
      <c r="G16" s="19">
        <v>15</v>
      </c>
      <c r="H16" s="19">
        <v>18</v>
      </c>
      <c r="I16" s="19">
        <v>13</v>
      </c>
      <c r="J16" s="19">
        <v>5</v>
      </c>
      <c r="K16" s="19">
        <v>5</v>
      </c>
      <c r="L16" s="19">
        <v>1</v>
      </c>
      <c r="M16" s="19">
        <v>0</v>
      </c>
      <c r="N16" s="19">
        <v>0</v>
      </c>
      <c r="O16" s="19">
        <v>0</v>
      </c>
      <c r="P16" s="19">
        <v>57</v>
      </c>
      <c r="Q16" s="19">
        <v>372</v>
      </c>
      <c r="R16" s="20">
        <v>81.58</v>
      </c>
    </row>
    <row r="17" spans="1:20" s="4" customFormat="1" ht="15" customHeight="1" x14ac:dyDescent="0.25">
      <c r="A17" s="78"/>
      <c r="B17" s="79"/>
      <c r="C17" s="25" t="s">
        <v>19</v>
      </c>
      <c r="D17" s="21">
        <v>116</v>
      </c>
      <c r="E17" s="22">
        <v>116</v>
      </c>
      <c r="F17" s="23">
        <v>100</v>
      </c>
      <c r="G17" s="22">
        <v>29</v>
      </c>
      <c r="H17" s="22">
        <v>31</v>
      </c>
      <c r="I17" s="22">
        <v>29</v>
      </c>
      <c r="J17" s="22">
        <v>17</v>
      </c>
      <c r="K17" s="22">
        <v>8</v>
      </c>
      <c r="L17" s="22">
        <v>2</v>
      </c>
      <c r="M17" s="22">
        <v>0</v>
      </c>
      <c r="N17" s="22">
        <v>0</v>
      </c>
      <c r="O17" s="22">
        <v>0</v>
      </c>
      <c r="P17" s="22">
        <v>116</v>
      </c>
      <c r="Q17" s="22">
        <v>746</v>
      </c>
      <c r="R17" s="23">
        <v>80.39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8</v>
      </c>
      <c r="E18" s="19">
        <v>8</v>
      </c>
      <c r="F18" s="20">
        <v>100</v>
      </c>
      <c r="G18" s="19">
        <v>2</v>
      </c>
      <c r="H18" s="19">
        <v>4</v>
      </c>
      <c r="I18" s="19">
        <v>2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8</v>
      </c>
      <c r="Q18" s="19">
        <v>56</v>
      </c>
      <c r="R18" s="20">
        <v>87.5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7</v>
      </c>
      <c r="E19" s="19">
        <v>7</v>
      </c>
      <c r="F19" s="20">
        <v>100</v>
      </c>
      <c r="G19" s="19">
        <v>3</v>
      </c>
      <c r="H19" s="19">
        <v>3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7</v>
      </c>
      <c r="Q19" s="19">
        <v>51</v>
      </c>
      <c r="R19" s="20">
        <v>91.07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15</v>
      </c>
      <c r="E20" s="22">
        <v>15</v>
      </c>
      <c r="F20" s="23">
        <v>100</v>
      </c>
      <c r="G20" s="22">
        <v>5</v>
      </c>
      <c r="H20" s="22">
        <v>7</v>
      </c>
      <c r="I20" s="22">
        <v>3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15</v>
      </c>
      <c r="Q20" s="22">
        <v>107</v>
      </c>
      <c r="R20" s="23">
        <v>89.17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44</v>
      </c>
      <c r="E21" s="19">
        <v>44</v>
      </c>
      <c r="F21" s="20">
        <v>100</v>
      </c>
      <c r="G21" s="19">
        <v>6</v>
      </c>
      <c r="H21" s="19">
        <v>11</v>
      </c>
      <c r="I21" s="19">
        <v>17</v>
      </c>
      <c r="J21" s="19">
        <v>7</v>
      </c>
      <c r="K21" s="19">
        <v>1</v>
      </c>
      <c r="L21" s="19">
        <v>2</v>
      </c>
      <c r="M21" s="19">
        <v>0</v>
      </c>
      <c r="N21" s="19">
        <v>0</v>
      </c>
      <c r="O21" s="19">
        <v>0</v>
      </c>
      <c r="P21" s="19">
        <v>44</v>
      </c>
      <c r="Q21" s="19">
        <v>272</v>
      </c>
      <c r="R21" s="20">
        <v>77.27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37</v>
      </c>
      <c r="E22" s="19">
        <v>37</v>
      </c>
      <c r="F22" s="20">
        <v>100</v>
      </c>
      <c r="G22" s="19">
        <v>14</v>
      </c>
      <c r="H22" s="19">
        <v>12</v>
      </c>
      <c r="I22" s="19">
        <v>8</v>
      </c>
      <c r="J22" s="19">
        <v>0</v>
      </c>
      <c r="K22" s="19">
        <v>2</v>
      </c>
      <c r="L22" s="19">
        <v>1</v>
      </c>
      <c r="M22" s="19">
        <v>0</v>
      </c>
      <c r="N22" s="19">
        <v>0</v>
      </c>
      <c r="O22" s="19">
        <v>0</v>
      </c>
      <c r="P22" s="19">
        <v>37</v>
      </c>
      <c r="Q22" s="19">
        <v>255</v>
      </c>
      <c r="R22" s="20">
        <v>86.15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81</v>
      </c>
      <c r="E23" s="22">
        <v>81</v>
      </c>
      <c r="F23" s="23">
        <v>100</v>
      </c>
      <c r="G23" s="22">
        <v>20</v>
      </c>
      <c r="H23" s="22">
        <v>23</v>
      </c>
      <c r="I23" s="22">
        <v>25</v>
      </c>
      <c r="J23" s="22">
        <v>7</v>
      </c>
      <c r="K23" s="22">
        <v>3</v>
      </c>
      <c r="L23" s="22">
        <v>3</v>
      </c>
      <c r="M23" s="22">
        <v>0</v>
      </c>
      <c r="N23" s="22">
        <v>0</v>
      </c>
      <c r="O23" s="22">
        <v>0</v>
      </c>
      <c r="P23" s="22">
        <v>81</v>
      </c>
      <c r="Q23" s="22">
        <v>527</v>
      </c>
      <c r="R23" s="23">
        <v>81.33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18</v>
      </c>
      <c r="E24" s="19">
        <v>18</v>
      </c>
      <c r="F24" s="20">
        <v>100</v>
      </c>
      <c r="G24" s="19">
        <v>4</v>
      </c>
      <c r="H24" s="19">
        <v>2</v>
      </c>
      <c r="I24" s="19">
        <v>8</v>
      </c>
      <c r="J24" s="19">
        <v>1</v>
      </c>
      <c r="K24" s="19">
        <v>1</v>
      </c>
      <c r="L24" s="19">
        <v>2</v>
      </c>
      <c r="M24" s="19">
        <v>0</v>
      </c>
      <c r="N24" s="19">
        <v>0</v>
      </c>
      <c r="O24" s="19">
        <v>0</v>
      </c>
      <c r="P24" s="19">
        <v>18</v>
      </c>
      <c r="Q24" s="19">
        <v>109</v>
      </c>
      <c r="R24" s="20">
        <v>75.69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10</v>
      </c>
      <c r="E25" s="19">
        <v>10</v>
      </c>
      <c r="F25" s="20">
        <v>100</v>
      </c>
      <c r="G25" s="19">
        <v>3</v>
      </c>
      <c r="H25" s="19">
        <v>3</v>
      </c>
      <c r="I25" s="19">
        <v>3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10</v>
      </c>
      <c r="Q25" s="19">
        <v>68</v>
      </c>
      <c r="R25" s="20">
        <v>85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28</v>
      </c>
      <c r="E26" s="22">
        <v>28</v>
      </c>
      <c r="F26" s="23">
        <v>100</v>
      </c>
      <c r="G26" s="22">
        <v>7</v>
      </c>
      <c r="H26" s="22">
        <v>5</v>
      </c>
      <c r="I26" s="22">
        <v>11</v>
      </c>
      <c r="J26" s="22">
        <v>2</v>
      </c>
      <c r="K26" s="22">
        <v>1</v>
      </c>
      <c r="L26" s="22">
        <v>2</v>
      </c>
      <c r="M26" s="22">
        <v>0</v>
      </c>
      <c r="N26" s="22">
        <v>0</v>
      </c>
      <c r="O26" s="22">
        <v>0</v>
      </c>
      <c r="P26" s="22">
        <v>28</v>
      </c>
      <c r="Q26" s="22">
        <v>177</v>
      </c>
      <c r="R26" s="23">
        <v>79.02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53</v>
      </c>
      <c r="E27" s="19">
        <v>53</v>
      </c>
      <c r="F27" s="20">
        <v>100</v>
      </c>
      <c r="G27" s="19">
        <v>3</v>
      </c>
      <c r="H27" s="19">
        <v>5</v>
      </c>
      <c r="I27" s="19">
        <v>7</v>
      </c>
      <c r="J27" s="19">
        <v>7</v>
      </c>
      <c r="K27" s="19">
        <v>6</v>
      </c>
      <c r="L27" s="19">
        <v>10</v>
      </c>
      <c r="M27" s="19">
        <v>9</v>
      </c>
      <c r="N27" s="19">
        <v>6</v>
      </c>
      <c r="O27" s="19">
        <v>0</v>
      </c>
      <c r="P27" s="19">
        <v>53</v>
      </c>
      <c r="Q27" s="19">
        <v>214</v>
      </c>
      <c r="R27" s="20">
        <v>50.47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46</v>
      </c>
      <c r="E28" s="19">
        <v>46</v>
      </c>
      <c r="F28" s="20">
        <v>100</v>
      </c>
      <c r="G28" s="19">
        <v>5</v>
      </c>
      <c r="H28" s="19">
        <v>6</v>
      </c>
      <c r="I28" s="19">
        <v>7</v>
      </c>
      <c r="J28" s="19">
        <v>11</v>
      </c>
      <c r="K28" s="19">
        <v>7</v>
      </c>
      <c r="L28" s="19">
        <v>3</v>
      </c>
      <c r="M28" s="19">
        <v>4</v>
      </c>
      <c r="N28" s="19">
        <v>3</v>
      </c>
      <c r="O28" s="19">
        <v>0</v>
      </c>
      <c r="P28" s="19">
        <v>46</v>
      </c>
      <c r="Q28" s="19">
        <v>227</v>
      </c>
      <c r="R28" s="20">
        <v>61.68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99</v>
      </c>
      <c r="E29" s="22">
        <v>99</v>
      </c>
      <c r="F29" s="23">
        <v>100</v>
      </c>
      <c r="G29" s="22">
        <v>8</v>
      </c>
      <c r="H29" s="22">
        <v>11</v>
      </c>
      <c r="I29" s="22">
        <v>14</v>
      </c>
      <c r="J29" s="22">
        <v>18</v>
      </c>
      <c r="K29" s="22">
        <v>13</v>
      </c>
      <c r="L29" s="22">
        <v>13</v>
      </c>
      <c r="M29" s="22">
        <v>13</v>
      </c>
      <c r="N29" s="22">
        <v>9</v>
      </c>
      <c r="O29" s="22">
        <v>0</v>
      </c>
      <c r="P29" s="22">
        <v>99</v>
      </c>
      <c r="Q29" s="22">
        <v>441</v>
      </c>
      <c r="R29" s="23">
        <v>55.68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14</v>
      </c>
      <c r="E30" s="19">
        <v>14</v>
      </c>
      <c r="F30" s="20">
        <v>100</v>
      </c>
      <c r="G30" s="19">
        <v>1</v>
      </c>
      <c r="H30" s="19">
        <v>1</v>
      </c>
      <c r="I30" s="19">
        <v>2</v>
      </c>
      <c r="J30" s="19">
        <v>9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14</v>
      </c>
      <c r="Q30" s="19">
        <v>76</v>
      </c>
      <c r="R30" s="20">
        <v>67.86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10</v>
      </c>
      <c r="E31" s="19">
        <v>10</v>
      </c>
      <c r="F31" s="20">
        <v>100</v>
      </c>
      <c r="G31" s="19">
        <v>1</v>
      </c>
      <c r="H31" s="19">
        <v>6</v>
      </c>
      <c r="I31" s="19">
        <v>2</v>
      </c>
      <c r="J31" s="19">
        <v>1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10</v>
      </c>
      <c r="Q31" s="19">
        <v>67</v>
      </c>
      <c r="R31" s="20">
        <v>83.75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24</v>
      </c>
      <c r="E32" s="22">
        <v>24</v>
      </c>
      <c r="F32" s="23">
        <v>100</v>
      </c>
      <c r="G32" s="22">
        <v>2</v>
      </c>
      <c r="H32" s="22">
        <v>7</v>
      </c>
      <c r="I32" s="22">
        <v>4</v>
      </c>
      <c r="J32" s="22">
        <v>10</v>
      </c>
      <c r="K32" s="22">
        <v>1</v>
      </c>
      <c r="L32" s="22">
        <v>0</v>
      </c>
      <c r="M32" s="22">
        <v>0</v>
      </c>
      <c r="N32" s="22">
        <v>0</v>
      </c>
      <c r="O32" s="22">
        <v>0</v>
      </c>
      <c r="P32" s="22">
        <v>24</v>
      </c>
      <c r="Q32" s="22">
        <v>143</v>
      </c>
      <c r="R32" s="23">
        <v>74.48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34</v>
      </c>
      <c r="E33" s="19">
        <v>34</v>
      </c>
      <c r="F33" s="20">
        <v>100</v>
      </c>
      <c r="G33" s="19">
        <v>14</v>
      </c>
      <c r="H33" s="19">
        <v>11</v>
      </c>
      <c r="I33" s="19">
        <v>4</v>
      </c>
      <c r="J33" s="19">
        <v>4</v>
      </c>
      <c r="K33" s="19">
        <v>1</v>
      </c>
      <c r="L33" s="19">
        <v>0</v>
      </c>
      <c r="M33" s="19">
        <v>0</v>
      </c>
      <c r="N33" s="19">
        <v>0</v>
      </c>
      <c r="O33" s="19">
        <v>0</v>
      </c>
      <c r="P33" s="19">
        <v>34</v>
      </c>
      <c r="Q33" s="19">
        <v>237</v>
      </c>
      <c r="R33" s="20">
        <v>87.13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28</v>
      </c>
      <c r="E34" s="19">
        <v>28</v>
      </c>
      <c r="F34" s="20">
        <v>100</v>
      </c>
      <c r="G34" s="19">
        <v>13</v>
      </c>
      <c r="H34" s="19">
        <v>9</v>
      </c>
      <c r="I34" s="19">
        <v>4</v>
      </c>
      <c r="J34" s="19">
        <v>0</v>
      </c>
      <c r="K34" s="19">
        <v>1</v>
      </c>
      <c r="L34" s="19">
        <v>0</v>
      </c>
      <c r="M34" s="19">
        <v>1</v>
      </c>
      <c r="N34" s="19">
        <v>0</v>
      </c>
      <c r="O34" s="19">
        <v>0</v>
      </c>
      <c r="P34" s="19">
        <v>28</v>
      </c>
      <c r="Q34" s="19">
        <v>197</v>
      </c>
      <c r="R34" s="20">
        <v>87.95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62</v>
      </c>
      <c r="E35" s="22">
        <v>62</v>
      </c>
      <c r="F35" s="23">
        <v>100</v>
      </c>
      <c r="G35" s="22">
        <v>27</v>
      </c>
      <c r="H35" s="22">
        <v>20</v>
      </c>
      <c r="I35" s="22">
        <v>8</v>
      </c>
      <c r="J35" s="22">
        <v>4</v>
      </c>
      <c r="K35" s="22">
        <v>2</v>
      </c>
      <c r="L35" s="22">
        <v>0</v>
      </c>
      <c r="M35" s="22">
        <v>1</v>
      </c>
      <c r="N35" s="22">
        <v>0</v>
      </c>
      <c r="O35" s="22">
        <v>0</v>
      </c>
      <c r="P35" s="22">
        <v>62</v>
      </c>
      <c r="Q35" s="22">
        <v>434</v>
      </c>
      <c r="R35" s="23">
        <v>87.5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36</v>
      </c>
      <c r="E36" s="19">
        <v>36</v>
      </c>
      <c r="F36" s="20">
        <v>100</v>
      </c>
      <c r="G36" s="19">
        <v>0</v>
      </c>
      <c r="H36" s="19">
        <v>2</v>
      </c>
      <c r="I36" s="19">
        <v>5</v>
      </c>
      <c r="J36" s="19">
        <v>10</v>
      </c>
      <c r="K36" s="19">
        <v>8</v>
      </c>
      <c r="L36" s="19">
        <v>7</v>
      </c>
      <c r="M36" s="19">
        <v>4</v>
      </c>
      <c r="N36" s="19">
        <v>0</v>
      </c>
      <c r="O36" s="19">
        <v>0</v>
      </c>
      <c r="P36" s="19">
        <v>36</v>
      </c>
      <c r="Q36" s="19">
        <v>155</v>
      </c>
      <c r="R36" s="20">
        <v>53.82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20</v>
      </c>
      <c r="E37" s="19">
        <v>20</v>
      </c>
      <c r="F37" s="20">
        <v>100</v>
      </c>
      <c r="G37" s="19">
        <v>5</v>
      </c>
      <c r="H37" s="19">
        <v>3</v>
      </c>
      <c r="I37" s="19">
        <v>1</v>
      </c>
      <c r="J37" s="19">
        <v>5</v>
      </c>
      <c r="K37" s="19">
        <v>4</v>
      </c>
      <c r="L37" s="19">
        <v>2</v>
      </c>
      <c r="M37" s="19">
        <v>0</v>
      </c>
      <c r="N37" s="19">
        <v>0</v>
      </c>
      <c r="O37" s="19">
        <v>0</v>
      </c>
      <c r="P37" s="19">
        <v>20</v>
      </c>
      <c r="Q37" s="19">
        <v>114</v>
      </c>
      <c r="R37" s="20">
        <v>71.25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56</v>
      </c>
      <c r="E38" s="22">
        <v>56</v>
      </c>
      <c r="F38" s="23">
        <v>100</v>
      </c>
      <c r="G38" s="22">
        <v>5</v>
      </c>
      <c r="H38" s="22">
        <v>5</v>
      </c>
      <c r="I38" s="22">
        <v>6</v>
      </c>
      <c r="J38" s="22">
        <v>15</v>
      </c>
      <c r="K38" s="22">
        <v>12</v>
      </c>
      <c r="L38" s="22">
        <v>9</v>
      </c>
      <c r="M38" s="22">
        <v>4</v>
      </c>
      <c r="N38" s="22">
        <v>0</v>
      </c>
      <c r="O38" s="22">
        <v>0</v>
      </c>
      <c r="P38" s="22">
        <v>56</v>
      </c>
      <c r="Q38" s="22">
        <v>269</v>
      </c>
      <c r="R38" s="23">
        <v>60.04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52</v>
      </c>
      <c r="E39" s="19">
        <v>52</v>
      </c>
      <c r="F39" s="20">
        <v>100</v>
      </c>
      <c r="G39" s="19">
        <v>2</v>
      </c>
      <c r="H39" s="19">
        <v>9</v>
      </c>
      <c r="I39" s="19">
        <v>9</v>
      </c>
      <c r="J39" s="19">
        <v>8</v>
      </c>
      <c r="K39" s="19">
        <v>10</v>
      </c>
      <c r="L39" s="19">
        <v>8</v>
      </c>
      <c r="M39" s="19">
        <v>5</v>
      </c>
      <c r="N39" s="19">
        <v>1</v>
      </c>
      <c r="O39" s="19">
        <v>0</v>
      </c>
      <c r="P39" s="19">
        <v>52</v>
      </c>
      <c r="Q39" s="19">
        <v>248</v>
      </c>
      <c r="R39" s="20">
        <v>59.62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39</v>
      </c>
      <c r="E40" s="19">
        <v>39</v>
      </c>
      <c r="F40" s="20">
        <v>100</v>
      </c>
      <c r="G40" s="19">
        <v>1</v>
      </c>
      <c r="H40" s="19">
        <v>11</v>
      </c>
      <c r="I40" s="19">
        <v>7</v>
      </c>
      <c r="J40" s="19">
        <v>10</v>
      </c>
      <c r="K40" s="19">
        <v>7</v>
      </c>
      <c r="L40" s="19">
        <v>1</v>
      </c>
      <c r="M40" s="19">
        <v>2</v>
      </c>
      <c r="N40" s="19">
        <v>0</v>
      </c>
      <c r="O40" s="19">
        <v>0</v>
      </c>
      <c r="P40" s="19">
        <v>39</v>
      </c>
      <c r="Q40" s="19">
        <v>212</v>
      </c>
      <c r="R40" s="20">
        <v>67.95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91</v>
      </c>
      <c r="E41" s="22">
        <v>91</v>
      </c>
      <c r="F41" s="23">
        <v>100</v>
      </c>
      <c r="G41" s="22">
        <v>3</v>
      </c>
      <c r="H41" s="22">
        <v>20</v>
      </c>
      <c r="I41" s="22">
        <v>16</v>
      </c>
      <c r="J41" s="22">
        <v>18</v>
      </c>
      <c r="K41" s="22">
        <v>17</v>
      </c>
      <c r="L41" s="22">
        <v>9</v>
      </c>
      <c r="M41" s="22">
        <v>7</v>
      </c>
      <c r="N41" s="22">
        <v>1</v>
      </c>
      <c r="O41" s="22">
        <v>0</v>
      </c>
      <c r="P41" s="22">
        <v>91</v>
      </c>
      <c r="Q41" s="22">
        <v>460</v>
      </c>
      <c r="R41" s="23">
        <v>63.19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8</v>
      </c>
      <c r="E42" s="19">
        <v>8</v>
      </c>
      <c r="F42" s="20">
        <v>100</v>
      </c>
      <c r="G42" s="19">
        <v>0</v>
      </c>
      <c r="H42" s="19">
        <v>1</v>
      </c>
      <c r="I42" s="19">
        <v>3</v>
      </c>
      <c r="J42" s="19">
        <v>2</v>
      </c>
      <c r="K42" s="19">
        <v>2</v>
      </c>
      <c r="L42" s="19">
        <v>0</v>
      </c>
      <c r="M42" s="19">
        <v>0</v>
      </c>
      <c r="N42" s="19">
        <v>0</v>
      </c>
      <c r="O42" s="19">
        <v>0</v>
      </c>
      <c r="P42" s="19">
        <v>8</v>
      </c>
      <c r="Q42" s="19">
        <v>43</v>
      </c>
      <c r="R42" s="20">
        <v>67.19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7</v>
      </c>
      <c r="E43" s="19">
        <v>7</v>
      </c>
      <c r="F43" s="20">
        <v>100</v>
      </c>
      <c r="G43" s="19">
        <v>3</v>
      </c>
      <c r="H43" s="19">
        <v>3</v>
      </c>
      <c r="I43" s="19">
        <v>1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7</v>
      </c>
      <c r="Q43" s="19">
        <v>51</v>
      </c>
      <c r="R43" s="20">
        <v>91.07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15</v>
      </c>
      <c r="E44" s="22">
        <v>15</v>
      </c>
      <c r="F44" s="23">
        <v>100</v>
      </c>
      <c r="G44" s="22">
        <v>3</v>
      </c>
      <c r="H44" s="22">
        <v>4</v>
      </c>
      <c r="I44" s="22">
        <v>4</v>
      </c>
      <c r="J44" s="22">
        <v>2</v>
      </c>
      <c r="K44" s="22">
        <v>2</v>
      </c>
      <c r="L44" s="22">
        <v>0</v>
      </c>
      <c r="M44" s="22">
        <v>0</v>
      </c>
      <c r="N44" s="22">
        <v>0</v>
      </c>
      <c r="O44" s="22">
        <v>0</v>
      </c>
      <c r="P44" s="22">
        <v>15</v>
      </c>
      <c r="Q44" s="22">
        <v>94</v>
      </c>
      <c r="R44" s="23">
        <v>78.33</v>
      </c>
      <c r="T44" s="5"/>
    </row>
    <row r="45" spans="1:20" s="4" customFormat="1" ht="15" customHeight="1" x14ac:dyDescent="0.25">
      <c r="A45" s="78">
        <v>13</v>
      </c>
      <c r="B45" s="79" t="s">
        <v>49</v>
      </c>
      <c r="C45" s="24" t="s">
        <v>17</v>
      </c>
      <c r="D45" s="18">
        <v>8</v>
      </c>
      <c r="E45" s="19">
        <v>8</v>
      </c>
      <c r="F45" s="20">
        <v>100</v>
      </c>
      <c r="G45" s="19">
        <v>2</v>
      </c>
      <c r="H45" s="19">
        <v>0</v>
      </c>
      <c r="I45" s="19">
        <v>4</v>
      </c>
      <c r="J45" s="19">
        <v>1</v>
      </c>
      <c r="K45" s="19">
        <v>1</v>
      </c>
      <c r="L45" s="19">
        <v>0</v>
      </c>
      <c r="M45" s="19">
        <v>0</v>
      </c>
      <c r="N45" s="19">
        <v>0</v>
      </c>
      <c r="O45" s="19">
        <v>0</v>
      </c>
      <c r="P45" s="19">
        <v>8</v>
      </c>
      <c r="Q45" s="19">
        <v>49</v>
      </c>
      <c r="R45" s="20">
        <v>76.56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18</v>
      </c>
      <c r="E46" s="19">
        <v>18</v>
      </c>
      <c r="F46" s="20">
        <v>100</v>
      </c>
      <c r="G46" s="19">
        <v>3</v>
      </c>
      <c r="H46" s="19">
        <v>2</v>
      </c>
      <c r="I46" s="19">
        <v>4</v>
      </c>
      <c r="J46" s="19">
        <v>6</v>
      </c>
      <c r="K46" s="19">
        <v>3</v>
      </c>
      <c r="L46" s="19">
        <v>0</v>
      </c>
      <c r="M46" s="19">
        <v>0</v>
      </c>
      <c r="N46" s="19">
        <v>0</v>
      </c>
      <c r="O46" s="19">
        <v>0</v>
      </c>
      <c r="P46" s="19">
        <v>18</v>
      </c>
      <c r="Q46" s="19">
        <v>104</v>
      </c>
      <c r="R46" s="20">
        <v>72.22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26</v>
      </c>
      <c r="E47" s="22">
        <v>26</v>
      </c>
      <c r="F47" s="23">
        <v>100</v>
      </c>
      <c r="G47" s="22">
        <v>5</v>
      </c>
      <c r="H47" s="22">
        <v>2</v>
      </c>
      <c r="I47" s="22">
        <v>8</v>
      </c>
      <c r="J47" s="22">
        <v>7</v>
      </c>
      <c r="K47" s="22">
        <v>4</v>
      </c>
      <c r="L47" s="22">
        <v>0</v>
      </c>
      <c r="M47" s="22">
        <v>0</v>
      </c>
      <c r="N47" s="22">
        <v>0</v>
      </c>
      <c r="O47" s="22">
        <v>0</v>
      </c>
      <c r="P47" s="22">
        <v>26</v>
      </c>
      <c r="Q47" s="22">
        <v>153</v>
      </c>
      <c r="R47" s="23">
        <v>73.56</v>
      </c>
      <c r="T47" s="5"/>
    </row>
    <row r="48" spans="1:20" s="4" customFormat="1" ht="15" customHeight="1" x14ac:dyDescent="0.25">
      <c r="A48" s="78">
        <v>14</v>
      </c>
      <c r="B48" s="79" t="s">
        <v>50</v>
      </c>
      <c r="C48" s="24" t="s">
        <v>17</v>
      </c>
      <c r="D48" s="18">
        <v>28</v>
      </c>
      <c r="E48" s="19">
        <v>28</v>
      </c>
      <c r="F48" s="20">
        <v>100</v>
      </c>
      <c r="G48" s="19">
        <v>3</v>
      </c>
      <c r="H48" s="19">
        <v>7</v>
      </c>
      <c r="I48" s="19">
        <v>6</v>
      </c>
      <c r="J48" s="19">
        <v>7</v>
      </c>
      <c r="K48" s="19">
        <v>2</v>
      </c>
      <c r="L48" s="19">
        <v>1</v>
      </c>
      <c r="M48" s="19">
        <v>1</v>
      </c>
      <c r="N48" s="19">
        <v>1</v>
      </c>
      <c r="O48" s="19">
        <v>0</v>
      </c>
      <c r="P48" s="19">
        <v>28</v>
      </c>
      <c r="Q48" s="19">
        <v>158</v>
      </c>
      <c r="R48" s="20">
        <v>70.540000000000006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21</v>
      </c>
      <c r="E49" s="19">
        <v>21</v>
      </c>
      <c r="F49" s="20">
        <v>100</v>
      </c>
      <c r="G49" s="19">
        <v>1</v>
      </c>
      <c r="H49" s="19">
        <v>4</v>
      </c>
      <c r="I49" s="19">
        <v>6</v>
      </c>
      <c r="J49" s="19">
        <v>8</v>
      </c>
      <c r="K49" s="19">
        <v>1</v>
      </c>
      <c r="L49" s="19">
        <v>0</v>
      </c>
      <c r="M49" s="19">
        <v>0</v>
      </c>
      <c r="N49" s="19">
        <v>1</v>
      </c>
      <c r="O49" s="19">
        <v>0</v>
      </c>
      <c r="P49" s="19">
        <v>21</v>
      </c>
      <c r="Q49" s="19">
        <v>117</v>
      </c>
      <c r="R49" s="20">
        <v>69.64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49</v>
      </c>
      <c r="E50" s="22">
        <v>49</v>
      </c>
      <c r="F50" s="23">
        <v>100</v>
      </c>
      <c r="G50" s="22">
        <v>4</v>
      </c>
      <c r="H50" s="22">
        <v>11</v>
      </c>
      <c r="I50" s="22">
        <v>12</v>
      </c>
      <c r="J50" s="22">
        <v>15</v>
      </c>
      <c r="K50" s="22">
        <v>3</v>
      </c>
      <c r="L50" s="22">
        <v>1</v>
      </c>
      <c r="M50" s="22">
        <v>1</v>
      </c>
      <c r="N50" s="22">
        <v>2</v>
      </c>
      <c r="O50" s="22">
        <v>0</v>
      </c>
      <c r="P50" s="22">
        <v>49</v>
      </c>
      <c r="Q50" s="22">
        <v>275</v>
      </c>
      <c r="R50" s="23">
        <v>70.150000000000006</v>
      </c>
      <c r="T50" s="5"/>
    </row>
    <row r="51" spans="1:20" s="4" customFormat="1" ht="15" customHeight="1" x14ac:dyDescent="0.25">
      <c r="A51" s="78">
        <v>15</v>
      </c>
      <c r="B51" s="79" t="s">
        <v>51</v>
      </c>
      <c r="C51" s="24" t="s">
        <v>17</v>
      </c>
      <c r="D51" s="18">
        <v>4</v>
      </c>
      <c r="E51" s="19">
        <v>4</v>
      </c>
      <c r="F51" s="20">
        <v>100</v>
      </c>
      <c r="G51" s="19">
        <v>1</v>
      </c>
      <c r="H51" s="19">
        <v>1</v>
      </c>
      <c r="I51" s="19">
        <v>1</v>
      </c>
      <c r="J51" s="19">
        <v>1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4</v>
      </c>
      <c r="Q51" s="19">
        <v>26</v>
      </c>
      <c r="R51" s="20">
        <v>81.25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9</v>
      </c>
      <c r="E52" s="19">
        <v>9</v>
      </c>
      <c r="F52" s="20">
        <v>100</v>
      </c>
      <c r="G52" s="19">
        <v>1</v>
      </c>
      <c r="H52" s="19">
        <v>0</v>
      </c>
      <c r="I52" s="19">
        <v>2</v>
      </c>
      <c r="J52" s="19">
        <v>3</v>
      </c>
      <c r="K52" s="19">
        <v>3</v>
      </c>
      <c r="L52" s="19">
        <v>0</v>
      </c>
      <c r="M52" s="19">
        <v>0</v>
      </c>
      <c r="N52" s="19">
        <v>0</v>
      </c>
      <c r="O52" s="19">
        <v>0</v>
      </c>
      <c r="P52" s="19">
        <v>9</v>
      </c>
      <c r="Q52" s="19">
        <v>47</v>
      </c>
      <c r="R52" s="20">
        <v>65.28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13</v>
      </c>
      <c r="E53" s="22">
        <v>13</v>
      </c>
      <c r="F53" s="23">
        <v>100</v>
      </c>
      <c r="G53" s="22">
        <v>2</v>
      </c>
      <c r="H53" s="22">
        <v>1</v>
      </c>
      <c r="I53" s="22">
        <v>3</v>
      </c>
      <c r="J53" s="22">
        <v>4</v>
      </c>
      <c r="K53" s="22">
        <v>3</v>
      </c>
      <c r="L53" s="22">
        <v>0</v>
      </c>
      <c r="M53" s="22">
        <v>0</v>
      </c>
      <c r="N53" s="22">
        <v>0</v>
      </c>
      <c r="O53" s="22">
        <v>0</v>
      </c>
      <c r="P53" s="22">
        <v>13</v>
      </c>
      <c r="Q53" s="22">
        <v>73</v>
      </c>
      <c r="R53" s="23">
        <v>70.19</v>
      </c>
      <c r="T53" s="5"/>
    </row>
    <row r="54" spans="1:20" s="4" customFormat="1" ht="15" customHeight="1" x14ac:dyDescent="0.25">
      <c r="A54" s="78">
        <v>16</v>
      </c>
      <c r="B54" s="79" t="s">
        <v>52</v>
      </c>
      <c r="C54" s="24" t="s">
        <v>17</v>
      </c>
      <c r="D54" s="18">
        <v>42</v>
      </c>
      <c r="E54" s="19">
        <v>42</v>
      </c>
      <c r="F54" s="20">
        <v>100</v>
      </c>
      <c r="G54" s="19">
        <v>10</v>
      </c>
      <c r="H54" s="19">
        <v>8</v>
      </c>
      <c r="I54" s="19">
        <v>14</v>
      </c>
      <c r="J54" s="19">
        <v>4</v>
      </c>
      <c r="K54" s="19">
        <v>4</v>
      </c>
      <c r="L54" s="19">
        <v>2</v>
      </c>
      <c r="M54" s="19">
        <v>0</v>
      </c>
      <c r="N54" s="19">
        <v>0</v>
      </c>
      <c r="O54" s="19">
        <v>0</v>
      </c>
      <c r="P54" s="19">
        <v>42</v>
      </c>
      <c r="Q54" s="19">
        <v>262</v>
      </c>
      <c r="R54" s="20">
        <v>77.98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46</v>
      </c>
      <c r="E55" s="19">
        <v>46</v>
      </c>
      <c r="F55" s="20">
        <v>100</v>
      </c>
      <c r="G55" s="19">
        <v>11</v>
      </c>
      <c r="H55" s="19">
        <v>13</v>
      </c>
      <c r="I55" s="19">
        <v>13</v>
      </c>
      <c r="J55" s="19">
        <v>7</v>
      </c>
      <c r="K55" s="19">
        <v>2</v>
      </c>
      <c r="L55" s="19">
        <v>0</v>
      </c>
      <c r="M55" s="19">
        <v>0</v>
      </c>
      <c r="N55" s="19">
        <v>0</v>
      </c>
      <c r="O55" s="19">
        <v>0</v>
      </c>
      <c r="P55" s="19">
        <v>46</v>
      </c>
      <c r="Q55" s="19">
        <v>300</v>
      </c>
      <c r="R55" s="20">
        <v>81.52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88</v>
      </c>
      <c r="E56" s="22">
        <v>88</v>
      </c>
      <c r="F56" s="23">
        <v>100</v>
      </c>
      <c r="G56" s="22">
        <v>21</v>
      </c>
      <c r="H56" s="22">
        <v>21</v>
      </c>
      <c r="I56" s="22">
        <v>27</v>
      </c>
      <c r="J56" s="22">
        <v>11</v>
      </c>
      <c r="K56" s="22">
        <v>6</v>
      </c>
      <c r="L56" s="22">
        <v>2</v>
      </c>
      <c r="M56" s="22">
        <v>0</v>
      </c>
      <c r="N56" s="22">
        <v>0</v>
      </c>
      <c r="O56" s="22">
        <v>0</v>
      </c>
      <c r="P56" s="22">
        <v>88</v>
      </c>
      <c r="Q56" s="22">
        <v>562</v>
      </c>
      <c r="R56" s="23">
        <v>79.83</v>
      </c>
      <c r="T56" s="5"/>
    </row>
    <row r="57" spans="1:20" s="4" customFormat="1" ht="15" customHeight="1" x14ac:dyDescent="0.25">
      <c r="A57" s="78">
        <v>17</v>
      </c>
      <c r="B57" s="79" t="s">
        <v>53</v>
      </c>
      <c r="C57" s="24" t="s">
        <v>17</v>
      </c>
      <c r="D57" s="18">
        <v>15</v>
      </c>
      <c r="E57" s="19">
        <v>15</v>
      </c>
      <c r="F57" s="20">
        <v>100</v>
      </c>
      <c r="G57" s="19">
        <v>4</v>
      </c>
      <c r="H57" s="19">
        <v>1</v>
      </c>
      <c r="I57" s="19">
        <v>7</v>
      </c>
      <c r="J57" s="19">
        <v>2</v>
      </c>
      <c r="K57" s="19">
        <v>1</v>
      </c>
      <c r="L57" s="19">
        <v>0</v>
      </c>
      <c r="M57" s="19">
        <v>0</v>
      </c>
      <c r="N57" s="19">
        <v>0</v>
      </c>
      <c r="O57" s="19">
        <v>0</v>
      </c>
      <c r="P57" s="19">
        <v>15</v>
      </c>
      <c r="Q57" s="19">
        <v>95</v>
      </c>
      <c r="R57" s="20">
        <v>79.17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9</v>
      </c>
      <c r="E58" s="19">
        <v>9</v>
      </c>
      <c r="F58" s="20">
        <v>100</v>
      </c>
      <c r="G58" s="19">
        <v>1</v>
      </c>
      <c r="H58" s="19">
        <v>3</v>
      </c>
      <c r="I58" s="19">
        <v>5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9</v>
      </c>
      <c r="Q58" s="19">
        <v>59</v>
      </c>
      <c r="R58" s="20">
        <v>81.94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24</v>
      </c>
      <c r="E59" s="22">
        <v>24</v>
      </c>
      <c r="F59" s="23">
        <v>100</v>
      </c>
      <c r="G59" s="22">
        <v>5</v>
      </c>
      <c r="H59" s="22">
        <v>4</v>
      </c>
      <c r="I59" s="22">
        <v>12</v>
      </c>
      <c r="J59" s="22">
        <v>2</v>
      </c>
      <c r="K59" s="22">
        <v>1</v>
      </c>
      <c r="L59" s="22">
        <v>0</v>
      </c>
      <c r="M59" s="22">
        <v>0</v>
      </c>
      <c r="N59" s="22">
        <v>0</v>
      </c>
      <c r="O59" s="22">
        <v>0</v>
      </c>
      <c r="P59" s="22">
        <v>24</v>
      </c>
      <c r="Q59" s="22">
        <v>154</v>
      </c>
      <c r="R59" s="23">
        <v>80.209999999999994</v>
      </c>
      <c r="T59" s="5"/>
    </row>
    <row r="60" spans="1:20" s="4" customFormat="1" ht="15" customHeight="1" x14ac:dyDescent="0.25">
      <c r="A60" s="78">
        <v>18</v>
      </c>
      <c r="B60" s="79" t="s">
        <v>54</v>
      </c>
      <c r="C60" s="24" t="s">
        <v>17</v>
      </c>
      <c r="D60" s="18">
        <v>20</v>
      </c>
      <c r="E60" s="19">
        <v>20</v>
      </c>
      <c r="F60" s="20">
        <v>100</v>
      </c>
      <c r="G60" s="19">
        <v>2</v>
      </c>
      <c r="H60" s="19">
        <v>5</v>
      </c>
      <c r="I60" s="19">
        <v>3</v>
      </c>
      <c r="J60" s="19">
        <v>5</v>
      </c>
      <c r="K60" s="19">
        <v>5</v>
      </c>
      <c r="L60" s="19">
        <v>0</v>
      </c>
      <c r="M60" s="19">
        <v>0</v>
      </c>
      <c r="N60" s="19">
        <v>0</v>
      </c>
      <c r="O60" s="19">
        <v>0</v>
      </c>
      <c r="P60" s="19">
        <v>20</v>
      </c>
      <c r="Q60" s="19">
        <v>114</v>
      </c>
      <c r="R60" s="20">
        <v>71.25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17</v>
      </c>
      <c r="E61" s="19">
        <v>17</v>
      </c>
      <c r="F61" s="20">
        <v>100</v>
      </c>
      <c r="G61" s="19">
        <v>3</v>
      </c>
      <c r="H61" s="19">
        <v>6</v>
      </c>
      <c r="I61" s="19">
        <v>0</v>
      </c>
      <c r="J61" s="19">
        <v>4</v>
      </c>
      <c r="K61" s="19">
        <v>3</v>
      </c>
      <c r="L61" s="19">
        <v>1</v>
      </c>
      <c r="M61" s="19">
        <v>0</v>
      </c>
      <c r="N61" s="19">
        <v>0</v>
      </c>
      <c r="O61" s="19">
        <v>0</v>
      </c>
      <c r="P61" s="19">
        <v>17</v>
      </c>
      <c r="Q61" s="19">
        <v>101</v>
      </c>
      <c r="R61" s="20">
        <v>74.260000000000005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37</v>
      </c>
      <c r="E62" s="22">
        <v>37</v>
      </c>
      <c r="F62" s="23">
        <v>100</v>
      </c>
      <c r="G62" s="22">
        <v>5</v>
      </c>
      <c r="H62" s="22">
        <v>11</v>
      </c>
      <c r="I62" s="22">
        <v>3</v>
      </c>
      <c r="J62" s="22">
        <v>9</v>
      </c>
      <c r="K62" s="22">
        <v>8</v>
      </c>
      <c r="L62" s="22">
        <v>1</v>
      </c>
      <c r="M62" s="22">
        <v>0</v>
      </c>
      <c r="N62" s="22">
        <v>0</v>
      </c>
      <c r="O62" s="22">
        <v>0</v>
      </c>
      <c r="P62" s="22">
        <v>37</v>
      </c>
      <c r="Q62" s="22">
        <v>215</v>
      </c>
      <c r="R62" s="23">
        <v>72.64</v>
      </c>
      <c r="T62" s="5"/>
    </row>
    <row r="63" spans="1:20" s="4" customFormat="1" ht="15" customHeight="1" x14ac:dyDescent="0.25">
      <c r="A63" s="78">
        <v>19</v>
      </c>
      <c r="B63" s="79" t="s">
        <v>55</v>
      </c>
      <c r="C63" s="24" t="s">
        <v>17</v>
      </c>
      <c r="D63" s="18">
        <v>20</v>
      </c>
      <c r="E63" s="19">
        <v>20</v>
      </c>
      <c r="F63" s="20">
        <v>100</v>
      </c>
      <c r="G63" s="19">
        <v>7</v>
      </c>
      <c r="H63" s="19">
        <v>5</v>
      </c>
      <c r="I63" s="19">
        <v>0</v>
      </c>
      <c r="J63" s="19">
        <v>4</v>
      </c>
      <c r="K63" s="19">
        <v>4</v>
      </c>
      <c r="L63" s="19">
        <v>0</v>
      </c>
      <c r="M63" s="19">
        <v>0</v>
      </c>
      <c r="N63" s="19">
        <v>0</v>
      </c>
      <c r="O63" s="19">
        <v>0</v>
      </c>
      <c r="P63" s="19">
        <v>20</v>
      </c>
      <c r="Q63" s="19">
        <v>127</v>
      </c>
      <c r="R63" s="20">
        <v>79.38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22</v>
      </c>
      <c r="E64" s="19">
        <v>22</v>
      </c>
      <c r="F64" s="20">
        <v>100</v>
      </c>
      <c r="G64" s="19">
        <v>6</v>
      </c>
      <c r="H64" s="19">
        <v>7</v>
      </c>
      <c r="I64" s="19">
        <v>4</v>
      </c>
      <c r="J64" s="19">
        <v>4</v>
      </c>
      <c r="K64" s="19">
        <v>1</v>
      </c>
      <c r="L64" s="19">
        <v>0</v>
      </c>
      <c r="M64" s="19">
        <v>0</v>
      </c>
      <c r="N64" s="19">
        <v>0</v>
      </c>
      <c r="O64" s="19">
        <v>0</v>
      </c>
      <c r="P64" s="19">
        <v>22</v>
      </c>
      <c r="Q64" s="19">
        <v>145</v>
      </c>
      <c r="R64" s="20">
        <v>82.39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42</v>
      </c>
      <c r="E65" s="22">
        <v>42</v>
      </c>
      <c r="F65" s="23">
        <v>100</v>
      </c>
      <c r="G65" s="22">
        <v>13</v>
      </c>
      <c r="H65" s="22">
        <v>12</v>
      </c>
      <c r="I65" s="22">
        <v>4</v>
      </c>
      <c r="J65" s="22">
        <v>8</v>
      </c>
      <c r="K65" s="22">
        <v>5</v>
      </c>
      <c r="L65" s="22">
        <v>0</v>
      </c>
      <c r="M65" s="22">
        <v>0</v>
      </c>
      <c r="N65" s="22">
        <v>0</v>
      </c>
      <c r="O65" s="22">
        <v>0</v>
      </c>
      <c r="P65" s="22">
        <v>42</v>
      </c>
      <c r="Q65" s="22">
        <v>272</v>
      </c>
      <c r="R65" s="23">
        <v>80.95</v>
      </c>
      <c r="T65" s="5"/>
    </row>
    <row r="66" spans="1:20" s="4" customFormat="1" ht="15" customHeight="1" x14ac:dyDescent="0.25">
      <c r="A66" s="78">
        <v>20</v>
      </c>
      <c r="B66" s="79" t="s">
        <v>56</v>
      </c>
      <c r="C66" s="24" t="s">
        <v>17</v>
      </c>
      <c r="D66" s="18">
        <v>16</v>
      </c>
      <c r="E66" s="19">
        <v>16</v>
      </c>
      <c r="F66" s="20">
        <v>100</v>
      </c>
      <c r="G66" s="19">
        <v>4</v>
      </c>
      <c r="H66" s="19">
        <v>2</v>
      </c>
      <c r="I66" s="19">
        <v>3</v>
      </c>
      <c r="J66" s="19">
        <v>1</v>
      </c>
      <c r="K66" s="19">
        <v>1</v>
      </c>
      <c r="L66" s="19">
        <v>4</v>
      </c>
      <c r="M66" s="19">
        <v>1</v>
      </c>
      <c r="N66" s="19">
        <v>0</v>
      </c>
      <c r="O66" s="19">
        <v>0</v>
      </c>
      <c r="P66" s="19">
        <v>16</v>
      </c>
      <c r="Q66" s="19">
        <v>87</v>
      </c>
      <c r="R66" s="20">
        <v>67.97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17</v>
      </c>
      <c r="E67" s="19">
        <v>17</v>
      </c>
      <c r="F67" s="20">
        <v>100</v>
      </c>
      <c r="G67" s="19">
        <v>3</v>
      </c>
      <c r="H67" s="19">
        <v>3</v>
      </c>
      <c r="I67" s="19">
        <v>3</v>
      </c>
      <c r="J67" s="19">
        <v>6</v>
      </c>
      <c r="K67" s="19">
        <v>0</v>
      </c>
      <c r="L67" s="19">
        <v>1</v>
      </c>
      <c r="M67" s="19">
        <v>0</v>
      </c>
      <c r="N67" s="19">
        <v>1</v>
      </c>
      <c r="O67" s="19">
        <v>0</v>
      </c>
      <c r="P67" s="19">
        <v>17</v>
      </c>
      <c r="Q67" s="19">
        <v>97</v>
      </c>
      <c r="R67" s="20">
        <v>71.319999999999993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33</v>
      </c>
      <c r="E68" s="22">
        <v>33</v>
      </c>
      <c r="F68" s="23">
        <v>100</v>
      </c>
      <c r="G68" s="22">
        <v>7</v>
      </c>
      <c r="H68" s="22">
        <v>5</v>
      </c>
      <c r="I68" s="22">
        <v>6</v>
      </c>
      <c r="J68" s="22">
        <v>7</v>
      </c>
      <c r="K68" s="22">
        <v>1</v>
      </c>
      <c r="L68" s="22">
        <v>5</v>
      </c>
      <c r="M68" s="22">
        <v>1</v>
      </c>
      <c r="N68" s="22">
        <v>1</v>
      </c>
      <c r="O68" s="22">
        <v>0</v>
      </c>
      <c r="P68" s="22">
        <v>33</v>
      </c>
      <c r="Q68" s="22">
        <v>184</v>
      </c>
      <c r="R68" s="23">
        <v>69.7</v>
      </c>
      <c r="T68" s="5"/>
    </row>
    <row r="69" spans="1:20" s="4" customFormat="1" ht="15" customHeight="1" x14ac:dyDescent="0.25">
      <c r="A69" s="78">
        <v>21</v>
      </c>
      <c r="B69" s="79" t="s">
        <v>57</v>
      </c>
      <c r="C69" s="24" t="s">
        <v>17</v>
      </c>
      <c r="D69" s="18">
        <v>32</v>
      </c>
      <c r="E69" s="19">
        <v>32</v>
      </c>
      <c r="F69" s="20">
        <v>100</v>
      </c>
      <c r="G69" s="19">
        <v>0</v>
      </c>
      <c r="H69" s="19">
        <v>2</v>
      </c>
      <c r="I69" s="19">
        <v>4</v>
      </c>
      <c r="J69" s="19">
        <v>2</v>
      </c>
      <c r="K69" s="19">
        <v>11</v>
      </c>
      <c r="L69" s="19">
        <v>2</v>
      </c>
      <c r="M69" s="19">
        <v>9</v>
      </c>
      <c r="N69" s="19">
        <v>2</v>
      </c>
      <c r="O69" s="19">
        <v>0</v>
      </c>
      <c r="P69" s="19">
        <v>32</v>
      </c>
      <c r="Q69" s="19">
        <v>118</v>
      </c>
      <c r="R69" s="20">
        <v>46.09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25</v>
      </c>
      <c r="E70" s="19">
        <v>25</v>
      </c>
      <c r="F70" s="20">
        <v>100</v>
      </c>
      <c r="G70" s="19">
        <v>1</v>
      </c>
      <c r="H70" s="19">
        <v>4</v>
      </c>
      <c r="I70" s="19">
        <v>3</v>
      </c>
      <c r="J70" s="19">
        <v>5</v>
      </c>
      <c r="K70" s="19">
        <v>8</v>
      </c>
      <c r="L70" s="19">
        <v>2</v>
      </c>
      <c r="M70" s="19">
        <v>1</v>
      </c>
      <c r="N70" s="19">
        <v>1</v>
      </c>
      <c r="O70" s="19">
        <v>0</v>
      </c>
      <c r="P70" s="19">
        <v>25</v>
      </c>
      <c r="Q70" s="19">
        <v>120</v>
      </c>
      <c r="R70" s="20">
        <v>60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57</v>
      </c>
      <c r="E71" s="22">
        <v>57</v>
      </c>
      <c r="F71" s="23">
        <v>100</v>
      </c>
      <c r="G71" s="22">
        <v>1</v>
      </c>
      <c r="H71" s="22">
        <v>6</v>
      </c>
      <c r="I71" s="22">
        <v>7</v>
      </c>
      <c r="J71" s="22">
        <v>7</v>
      </c>
      <c r="K71" s="22">
        <v>19</v>
      </c>
      <c r="L71" s="22">
        <v>4</v>
      </c>
      <c r="M71" s="22">
        <v>10</v>
      </c>
      <c r="N71" s="22">
        <v>3</v>
      </c>
      <c r="O71" s="22">
        <v>0</v>
      </c>
      <c r="P71" s="22">
        <v>57</v>
      </c>
      <c r="Q71" s="22">
        <v>238</v>
      </c>
      <c r="R71" s="23">
        <v>52.19</v>
      </c>
      <c r="T71" s="5"/>
    </row>
    <row r="72" spans="1:20" s="4" customFormat="1" ht="15" customHeight="1" x14ac:dyDescent="0.25">
      <c r="A72" s="78">
        <v>22</v>
      </c>
      <c r="B72" s="79" t="s">
        <v>58</v>
      </c>
      <c r="C72" s="24" t="s">
        <v>17</v>
      </c>
      <c r="D72" s="18">
        <v>7</v>
      </c>
      <c r="E72" s="19">
        <v>7</v>
      </c>
      <c r="F72" s="20">
        <v>100</v>
      </c>
      <c r="G72" s="19">
        <v>4</v>
      </c>
      <c r="H72" s="19">
        <v>3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7</v>
      </c>
      <c r="Q72" s="19">
        <v>53</v>
      </c>
      <c r="R72" s="20">
        <v>94.64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7</v>
      </c>
      <c r="E73" s="19">
        <v>7</v>
      </c>
      <c r="F73" s="20">
        <v>100</v>
      </c>
      <c r="G73" s="19">
        <v>5</v>
      </c>
      <c r="H73" s="19">
        <v>2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7</v>
      </c>
      <c r="Q73" s="19">
        <v>54</v>
      </c>
      <c r="R73" s="20">
        <v>96.43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14</v>
      </c>
      <c r="E74" s="22">
        <v>14</v>
      </c>
      <c r="F74" s="23">
        <v>100</v>
      </c>
      <c r="G74" s="22">
        <v>9</v>
      </c>
      <c r="H74" s="22">
        <v>5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14</v>
      </c>
      <c r="Q74" s="22">
        <v>107</v>
      </c>
      <c r="R74" s="23">
        <v>95.54</v>
      </c>
      <c r="T74" s="5"/>
    </row>
    <row r="75" spans="1:20" s="4" customFormat="1" ht="15" customHeight="1" x14ac:dyDescent="0.25">
      <c r="A75" s="78">
        <v>23</v>
      </c>
      <c r="B75" s="79" t="s">
        <v>59</v>
      </c>
      <c r="C75" s="24" t="s">
        <v>17</v>
      </c>
      <c r="D75" s="18">
        <v>15</v>
      </c>
      <c r="E75" s="19">
        <v>15</v>
      </c>
      <c r="F75" s="20">
        <v>100</v>
      </c>
      <c r="G75" s="19">
        <v>1</v>
      </c>
      <c r="H75" s="19">
        <v>5</v>
      </c>
      <c r="I75" s="19">
        <v>6</v>
      </c>
      <c r="J75" s="19">
        <v>1</v>
      </c>
      <c r="K75" s="19">
        <v>2</v>
      </c>
      <c r="L75" s="19">
        <v>0</v>
      </c>
      <c r="M75" s="19">
        <v>0</v>
      </c>
      <c r="N75" s="19">
        <v>0</v>
      </c>
      <c r="O75" s="19">
        <v>0</v>
      </c>
      <c r="P75" s="19">
        <v>15</v>
      </c>
      <c r="Q75" s="19">
        <v>92</v>
      </c>
      <c r="R75" s="20">
        <v>76.67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26</v>
      </c>
      <c r="E76" s="19">
        <v>26</v>
      </c>
      <c r="F76" s="20">
        <v>100</v>
      </c>
      <c r="G76" s="19">
        <v>3</v>
      </c>
      <c r="H76" s="19">
        <v>8</v>
      </c>
      <c r="I76" s="19">
        <v>3</v>
      </c>
      <c r="J76" s="19">
        <v>5</v>
      </c>
      <c r="K76" s="19">
        <v>6</v>
      </c>
      <c r="L76" s="19">
        <v>0</v>
      </c>
      <c r="M76" s="19">
        <v>1</v>
      </c>
      <c r="N76" s="19">
        <v>0</v>
      </c>
      <c r="O76" s="19">
        <v>0</v>
      </c>
      <c r="P76" s="19">
        <v>26</v>
      </c>
      <c r="Q76" s="19">
        <v>149</v>
      </c>
      <c r="R76" s="20">
        <v>71.63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41</v>
      </c>
      <c r="E77" s="22">
        <v>41</v>
      </c>
      <c r="F77" s="23">
        <v>100</v>
      </c>
      <c r="G77" s="22">
        <v>4</v>
      </c>
      <c r="H77" s="22">
        <v>13</v>
      </c>
      <c r="I77" s="22">
        <v>9</v>
      </c>
      <c r="J77" s="22">
        <v>6</v>
      </c>
      <c r="K77" s="22">
        <v>8</v>
      </c>
      <c r="L77" s="22">
        <v>0</v>
      </c>
      <c r="M77" s="22">
        <v>1</v>
      </c>
      <c r="N77" s="22">
        <v>0</v>
      </c>
      <c r="O77" s="22">
        <v>0</v>
      </c>
      <c r="P77" s="22">
        <v>41</v>
      </c>
      <c r="Q77" s="22">
        <v>241</v>
      </c>
      <c r="R77" s="23">
        <v>73.48</v>
      </c>
      <c r="T77" s="5"/>
    </row>
    <row r="78" spans="1:20" s="4" customFormat="1" ht="15" customHeight="1" x14ac:dyDescent="0.25">
      <c r="A78" s="78">
        <v>24</v>
      </c>
      <c r="B78" s="79" t="s">
        <v>60</v>
      </c>
      <c r="C78" s="24" t="s">
        <v>17</v>
      </c>
      <c r="D78" s="18">
        <v>38</v>
      </c>
      <c r="E78" s="19">
        <v>38</v>
      </c>
      <c r="F78" s="20">
        <v>100</v>
      </c>
      <c r="G78" s="19">
        <v>5</v>
      </c>
      <c r="H78" s="19">
        <v>6</v>
      </c>
      <c r="I78" s="19">
        <v>2</v>
      </c>
      <c r="J78" s="19">
        <v>10</v>
      </c>
      <c r="K78" s="19">
        <v>8</v>
      </c>
      <c r="L78" s="19">
        <v>4</v>
      </c>
      <c r="M78" s="19">
        <v>3</v>
      </c>
      <c r="N78" s="19">
        <v>0</v>
      </c>
      <c r="O78" s="19">
        <v>0</v>
      </c>
      <c r="P78" s="19">
        <v>38</v>
      </c>
      <c r="Q78" s="19">
        <v>194</v>
      </c>
      <c r="R78" s="20">
        <v>63.82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33</v>
      </c>
      <c r="E79" s="19">
        <v>33</v>
      </c>
      <c r="F79" s="20">
        <v>100</v>
      </c>
      <c r="G79" s="19">
        <v>8</v>
      </c>
      <c r="H79" s="19">
        <v>6</v>
      </c>
      <c r="I79" s="19">
        <v>5</v>
      </c>
      <c r="J79" s="19">
        <v>6</v>
      </c>
      <c r="K79" s="19">
        <v>3</v>
      </c>
      <c r="L79" s="19">
        <v>3</v>
      </c>
      <c r="M79" s="19">
        <v>2</v>
      </c>
      <c r="N79" s="19">
        <v>0</v>
      </c>
      <c r="O79" s="19">
        <v>0</v>
      </c>
      <c r="P79" s="19">
        <v>33</v>
      </c>
      <c r="Q79" s="19">
        <v>191</v>
      </c>
      <c r="R79" s="20">
        <v>72.349999999999994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71</v>
      </c>
      <c r="E80" s="22">
        <v>71</v>
      </c>
      <c r="F80" s="23">
        <v>100</v>
      </c>
      <c r="G80" s="22">
        <v>13</v>
      </c>
      <c r="H80" s="22">
        <v>12</v>
      </c>
      <c r="I80" s="22">
        <v>7</v>
      </c>
      <c r="J80" s="22">
        <v>16</v>
      </c>
      <c r="K80" s="22">
        <v>11</v>
      </c>
      <c r="L80" s="22">
        <v>7</v>
      </c>
      <c r="M80" s="22">
        <v>5</v>
      </c>
      <c r="N80" s="22">
        <v>0</v>
      </c>
      <c r="O80" s="22">
        <v>0</v>
      </c>
      <c r="P80" s="22">
        <v>71</v>
      </c>
      <c r="Q80" s="22">
        <v>385</v>
      </c>
      <c r="R80" s="23">
        <v>67.78</v>
      </c>
      <c r="T80" s="5"/>
    </row>
    <row r="81" spans="1:20" s="4" customFormat="1" ht="15" customHeight="1" x14ac:dyDescent="0.25">
      <c r="A81" s="78">
        <v>25</v>
      </c>
      <c r="B81" s="79" t="s">
        <v>61</v>
      </c>
      <c r="C81" s="24" t="s">
        <v>17</v>
      </c>
      <c r="D81" s="18">
        <v>29</v>
      </c>
      <c r="E81" s="19">
        <v>29</v>
      </c>
      <c r="F81" s="20">
        <v>100</v>
      </c>
      <c r="G81" s="19">
        <v>2</v>
      </c>
      <c r="H81" s="19">
        <v>6</v>
      </c>
      <c r="I81" s="19">
        <v>3</v>
      </c>
      <c r="J81" s="19">
        <v>11</v>
      </c>
      <c r="K81" s="19">
        <v>5</v>
      </c>
      <c r="L81" s="19">
        <v>1</v>
      </c>
      <c r="M81" s="19">
        <v>1</v>
      </c>
      <c r="N81" s="19">
        <v>0</v>
      </c>
      <c r="O81" s="19">
        <v>0</v>
      </c>
      <c r="P81" s="19">
        <v>29</v>
      </c>
      <c r="Q81" s="19">
        <v>156</v>
      </c>
      <c r="R81" s="20">
        <v>67.239999999999995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14</v>
      </c>
      <c r="E82" s="19">
        <v>14</v>
      </c>
      <c r="F82" s="20">
        <v>100</v>
      </c>
      <c r="G82" s="19">
        <v>4</v>
      </c>
      <c r="H82" s="19">
        <v>2</v>
      </c>
      <c r="I82" s="19">
        <v>4</v>
      </c>
      <c r="J82" s="19">
        <v>3</v>
      </c>
      <c r="K82" s="19">
        <v>1</v>
      </c>
      <c r="L82" s="19">
        <v>0</v>
      </c>
      <c r="M82" s="19">
        <v>0</v>
      </c>
      <c r="N82" s="19">
        <v>0</v>
      </c>
      <c r="O82" s="19">
        <v>0</v>
      </c>
      <c r="P82" s="19">
        <v>14</v>
      </c>
      <c r="Q82" s="19">
        <v>89</v>
      </c>
      <c r="R82" s="20">
        <v>79.459999999999994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43</v>
      </c>
      <c r="E83" s="22">
        <v>43</v>
      </c>
      <c r="F83" s="23">
        <v>100</v>
      </c>
      <c r="G83" s="22">
        <v>6</v>
      </c>
      <c r="H83" s="22">
        <v>8</v>
      </c>
      <c r="I83" s="22">
        <v>7</v>
      </c>
      <c r="J83" s="22">
        <v>14</v>
      </c>
      <c r="K83" s="22">
        <v>6</v>
      </c>
      <c r="L83" s="22">
        <v>1</v>
      </c>
      <c r="M83" s="22">
        <v>1</v>
      </c>
      <c r="N83" s="22">
        <v>0</v>
      </c>
      <c r="O83" s="22">
        <v>0</v>
      </c>
      <c r="P83" s="22">
        <v>43</v>
      </c>
      <c r="Q83" s="22">
        <v>245</v>
      </c>
      <c r="R83" s="23">
        <v>71.22</v>
      </c>
      <c r="T83" s="5"/>
    </row>
    <row r="84" spans="1:20" s="4" customFormat="1" ht="15" customHeight="1" x14ac:dyDescent="0.25">
      <c r="A84" s="78">
        <v>26</v>
      </c>
      <c r="B84" s="79" t="s">
        <v>62</v>
      </c>
      <c r="C84" s="24" t="s">
        <v>17</v>
      </c>
      <c r="D84" s="18">
        <v>55</v>
      </c>
      <c r="E84" s="19">
        <v>55</v>
      </c>
      <c r="F84" s="20">
        <v>100</v>
      </c>
      <c r="G84" s="19">
        <v>13</v>
      </c>
      <c r="H84" s="19">
        <v>2</v>
      </c>
      <c r="I84" s="19">
        <v>4</v>
      </c>
      <c r="J84" s="19">
        <v>5</v>
      </c>
      <c r="K84" s="19">
        <v>12</v>
      </c>
      <c r="L84" s="19">
        <v>3</v>
      </c>
      <c r="M84" s="19">
        <v>16</v>
      </c>
      <c r="N84" s="19">
        <v>0</v>
      </c>
      <c r="O84" s="19">
        <v>0</v>
      </c>
      <c r="P84" s="19">
        <v>55</v>
      </c>
      <c r="Q84" s="19">
        <v>256</v>
      </c>
      <c r="R84" s="20">
        <v>58.18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33</v>
      </c>
      <c r="E85" s="19">
        <v>33</v>
      </c>
      <c r="F85" s="20">
        <v>100</v>
      </c>
      <c r="G85" s="19">
        <v>0</v>
      </c>
      <c r="H85" s="19">
        <v>4</v>
      </c>
      <c r="I85" s="19">
        <v>8</v>
      </c>
      <c r="J85" s="19">
        <v>5</v>
      </c>
      <c r="K85" s="19">
        <v>11</v>
      </c>
      <c r="L85" s="19">
        <v>0</v>
      </c>
      <c r="M85" s="19">
        <v>5</v>
      </c>
      <c r="N85" s="19">
        <v>0</v>
      </c>
      <c r="O85" s="19">
        <v>0</v>
      </c>
      <c r="P85" s="19">
        <v>33</v>
      </c>
      <c r="Q85" s="19">
        <v>155</v>
      </c>
      <c r="R85" s="20">
        <v>58.71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88</v>
      </c>
      <c r="E86" s="22">
        <v>88</v>
      </c>
      <c r="F86" s="23">
        <v>100</v>
      </c>
      <c r="G86" s="22">
        <v>13</v>
      </c>
      <c r="H86" s="22">
        <v>6</v>
      </c>
      <c r="I86" s="22">
        <v>12</v>
      </c>
      <c r="J86" s="22">
        <v>10</v>
      </c>
      <c r="K86" s="22">
        <v>23</v>
      </c>
      <c r="L86" s="22">
        <v>3</v>
      </c>
      <c r="M86" s="22">
        <v>21</v>
      </c>
      <c r="N86" s="22">
        <v>0</v>
      </c>
      <c r="O86" s="22">
        <v>0</v>
      </c>
      <c r="P86" s="22">
        <v>88</v>
      </c>
      <c r="Q86" s="22">
        <v>411</v>
      </c>
      <c r="R86" s="23">
        <v>58.38</v>
      </c>
      <c r="T86" s="5"/>
    </row>
    <row r="87" spans="1:20" s="4" customFormat="1" ht="15" customHeight="1" x14ac:dyDescent="0.25">
      <c r="A87" s="78">
        <v>27</v>
      </c>
      <c r="B87" s="79" t="s">
        <v>63</v>
      </c>
      <c r="C87" s="24" t="s">
        <v>17</v>
      </c>
      <c r="D87" s="18">
        <v>39</v>
      </c>
      <c r="E87" s="19">
        <v>39</v>
      </c>
      <c r="F87" s="20">
        <v>100</v>
      </c>
      <c r="G87" s="19">
        <v>4</v>
      </c>
      <c r="H87" s="19">
        <v>3</v>
      </c>
      <c r="I87" s="19">
        <v>4</v>
      </c>
      <c r="J87" s="19">
        <v>9</v>
      </c>
      <c r="K87" s="19">
        <v>7</v>
      </c>
      <c r="L87" s="19">
        <v>7</v>
      </c>
      <c r="M87" s="19">
        <v>5</v>
      </c>
      <c r="N87" s="19">
        <v>0</v>
      </c>
      <c r="O87" s="19">
        <v>0</v>
      </c>
      <c r="P87" s="19">
        <v>39</v>
      </c>
      <c r="Q87" s="19">
        <v>181</v>
      </c>
      <c r="R87" s="20">
        <v>58.01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21</v>
      </c>
      <c r="E88" s="19">
        <v>21</v>
      </c>
      <c r="F88" s="20">
        <v>100</v>
      </c>
      <c r="G88" s="19">
        <v>2</v>
      </c>
      <c r="H88" s="19">
        <v>1</v>
      </c>
      <c r="I88" s="19">
        <v>5</v>
      </c>
      <c r="J88" s="19">
        <v>3</v>
      </c>
      <c r="K88" s="19">
        <v>6</v>
      </c>
      <c r="L88" s="19">
        <v>2</v>
      </c>
      <c r="M88" s="19">
        <v>2</v>
      </c>
      <c r="N88" s="19">
        <v>0</v>
      </c>
      <c r="O88" s="19">
        <v>0</v>
      </c>
      <c r="P88" s="19">
        <v>21</v>
      </c>
      <c r="Q88" s="19">
        <v>102</v>
      </c>
      <c r="R88" s="20">
        <v>60.71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60</v>
      </c>
      <c r="E89" s="22">
        <v>60</v>
      </c>
      <c r="F89" s="23">
        <v>100</v>
      </c>
      <c r="G89" s="22">
        <v>6</v>
      </c>
      <c r="H89" s="22">
        <v>4</v>
      </c>
      <c r="I89" s="22">
        <v>9</v>
      </c>
      <c r="J89" s="22">
        <v>12</v>
      </c>
      <c r="K89" s="22">
        <v>13</v>
      </c>
      <c r="L89" s="22">
        <v>9</v>
      </c>
      <c r="M89" s="22">
        <v>7</v>
      </c>
      <c r="N89" s="22">
        <v>0</v>
      </c>
      <c r="O89" s="22">
        <v>0</v>
      </c>
      <c r="P89" s="22">
        <v>60</v>
      </c>
      <c r="Q89" s="22">
        <v>283</v>
      </c>
      <c r="R89" s="23">
        <v>58.96</v>
      </c>
      <c r="T89" s="5"/>
    </row>
    <row r="90" spans="1:20" s="4" customFormat="1" ht="15" customHeight="1" x14ac:dyDescent="0.25">
      <c r="A90" s="78">
        <v>28</v>
      </c>
      <c r="B90" s="79" t="s">
        <v>64</v>
      </c>
      <c r="C90" s="24" t="s">
        <v>17</v>
      </c>
      <c r="D90" s="18">
        <v>26</v>
      </c>
      <c r="E90" s="19">
        <v>26</v>
      </c>
      <c r="F90" s="20">
        <v>100</v>
      </c>
      <c r="G90" s="19">
        <v>1</v>
      </c>
      <c r="H90" s="19">
        <v>3</v>
      </c>
      <c r="I90" s="19">
        <v>12</v>
      </c>
      <c r="J90" s="19">
        <v>8</v>
      </c>
      <c r="K90" s="19">
        <v>2</v>
      </c>
      <c r="L90" s="19">
        <v>0</v>
      </c>
      <c r="M90" s="19">
        <v>0</v>
      </c>
      <c r="N90" s="19">
        <v>0</v>
      </c>
      <c r="O90" s="19">
        <v>0</v>
      </c>
      <c r="P90" s="19">
        <v>26</v>
      </c>
      <c r="Q90" s="19">
        <v>149</v>
      </c>
      <c r="R90" s="20">
        <v>71.63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17</v>
      </c>
      <c r="E91" s="19">
        <v>17</v>
      </c>
      <c r="F91" s="20">
        <v>100</v>
      </c>
      <c r="G91" s="19">
        <v>4</v>
      </c>
      <c r="H91" s="19">
        <v>5</v>
      </c>
      <c r="I91" s="19">
        <v>3</v>
      </c>
      <c r="J91" s="19">
        <v>2</v>
      </c>
      <c r="K91" s="19">
        <v>1</v>
      </c>
      <c r="L91" s="19">
        <v>2</v>
      </c>
      <c r="M91" s="19">
        <v>0</v>
      </c>
      <c r="N91" s="19">
        <v>0</v>
      </c>
      <c r="O91" s="19">
        <v>0</v>
      </c>
      <c r="P91" s="19">
        <v>17</v>
      </c>
      <c r="Q91" s="19">
        <v>105</v>
      </c>
      <c r="R91" s="20">
        <v>77.209999999999994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43</v>
      </c>
      <c r="E92" s="22">
        <v>43</v>
      </c>
      <c r="F92" s="23">
        <v>100</v>
      </c>
      <c r="G92" s="22">
        <v>5</v>
      </c>
      <c r="H92" s="22">
        <v>8</v>
      </c>
      <c r="I92" s="22">
        <v>15</v>
      </c>
      <c r="J92" s="22">
        <v>10</v>
      </c>
      <c r="K92" s="22">
        <v>3</v>
      </c>
      <c r="L92" s="22">
        <v>2</v>
      </c>
      <c r="M92" s="22">
        <v>0</v>
      </c>
      <c r="N92" s="22">
        <v>0</v>
      </c>
      <c r="O92" s="22">
        <v>0</v>
      </c>
      <c r="P92" s="22">
        <v>43</v>
      </c>
      <c r="Q92" s="22">
        <v>254</v>
      </c>
      <c r="R92" s="23">
        <v>73.84</v>
      </c>
      <c r="T92" s="5"/>
    </row>
    <row r="93" spans="1:20" s="4" customFormat="1" ht="15" customHeight="1" x14ac:dyDescent="0.25">
      <c r="A93" s="78">
        <v>29</v>
      </c>
      <c r="B93" s="79" t="s">
        <v>65</v>
      </c>
      <c r="C93" s="24" t="s">
        <v>17</v>
      </c>
      <c r="D93" s="18">
        <v>5</v>
      </c>
      <c r="E93" s="19">
        <v>5</v>
      </c>
      <c r="F93" s="20">
        <v>100</v>
      </c>
      <c r="G93" s="19">
        <v>1</v>
      </c>
      <c r="H93" s="19">
        <v>1</v>
      </c>
      <c r="I93" s="19">
        <v>1</v>
      </c>
      <c r="J93" s="19">
        <v>1</v>
      </c>
      <c r="K93" s="19">
        <v>0</v>
      </c>
      <c r="L93" s="19">
        <v>1</v>
      </c>
      <c r="M93" s="19">
        <v>0</v>
      </c>
      <c r="N93" s="19">
        <v>0</v>
      </c>
      <c r="O93" s="19">
        <v>0</v>
      </c>
      <c r="P93" s="19">
        <v>5</v>
      </c>
      <c r="Q93" s="19">
        <v>29</v>
      </c>
      <c r="R93" s="20">
        <v>72.5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11</v>
      </c>
      <c r="E94" s="19">
        <v>11</v>
      </c>
      <c r="F94" s="20">
        <v>100</v>
      </c>
      <c r="G94" s="19">
        <v>0</v>
      </c>
      <c r="H94" s="19">
        <v>1</v>
      </c>
      <c r="I94" s="19">
        <v>2</v>
      </c>
      <c r="J94" s="19">
        <v>3</v>
      </c>
      <c r="K94" s="19">
        <v>3</v>
      </c>
      <c r="L94" s="19">
        <v>1</v>
      </c>
      <c r="M94" s="19">
        <v>1</v>
      </c>
      <c r="N94" s="19">
        <v>0</v>
      </c>
      <c r="O94" s="19">
        <v>0</v>
      </c>
      <c r="P94" s="19">
        <v>11</v>
      </c>
      <c r="Q94" s="19">
        <v>51</v>
      </c>
      <c r="R94" s="20">
        <v>57.95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16</v>
      </c>
      <c r="E95" s="22">
        <v>16</v>
      </c>
      <c r="F95" s="23">
        <v>100</v>
      </c>
      <c r="G95" s="22">
        <v>1</v>
      </c>
      <c r="H95" s="22">
        <v>2</v>
      </c>
      <c r="I95" s="22">
        <v>3</v>
      </c>
      <c r="J95" s="22">
        <v>4</v>
      </c>
      <c r="K95" s="22">
        <v>3</v>
      </c>
      <c r="L95" s="22">
        <v>2</v>
      </c>
      <c r="M95" s="22">
        <v>1</v>
      </c>
      <c r="N95" s="22">
        <v>0</v>
      </c>
      <c r="O95" s="22">
        <v>0</v>
      </c>
      <c r="P95" s="22">
        <v>16</v>
      </c>
      <c r="Q95" s="22">
        <v>80</v>
      </c>
      <c r="R95" s="23">
        <v>62.5</v>
      </c>
      <c r="T95" s="5"/>
    </row>
    <row r="96" spans="1:20" s="4" customFormat="1" ht="15" customHeight="1" x14ac:dyDescent="0.25">
      <c r="A96" s="78">
        <v>30</v>
      </c>
      <c r="B96" s="79" t="s">
        <v>66</v>
      </c>
      <c r="C96" s="24" t="s">
        <v>17</v>
      </c>
      <c r="D96" s="18">
        <v>34</v>
      </c>
      <c r="E96" s="19">
        <v>34</v>
      </c>
      <c r="F96" s="20">
        <v>100</v>
      </c>
      <c r="G96" s="19">
        <v>6</v>
      </c>
      <c r="H96" s="19">
        <v>2</v>
      </c>
      <c r="I96" s="19">
        <v>13</v>
      </c>
      <c r="J96" s="19">
        <v>13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34</v>
      </c>
      <c r="Q96" s="19">
        <v>205</v>
      </c>
      <c r="R96" s="20">
        <v>75.37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38</v>
      </c>
      <c r="E97" s="19">
        <v>38</v>
      </c>
      <c r="F97" s="20">
        <v>100</v>
      </c>
      <c r="G97" s="19">
        <v>15</v>
      </c>
      <c r="H97" s="19">
        <v>13</v>
      </c>
      <c r="I97" s="19">
        <v>6</v>
      </c>
      <c r="J97" s="19">
        <v>4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38</v>
      </c>
      <c r="Q97" s="19">
        <v>267</v>
      </c>
      <c r="R97" s="20">
        <v>87.83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72</v>
      </c>
      <c r="E98" s="22">
        <v>72</v>
      </c>
      <c r="F98" s="23">
        <v>100</v>
      </c>
      <c r="G98" s="22">
        <v>21</v>
      </c>
      <c r="H98" s="22">
        <v>15</v>
      </c>
      <c r="I98" s="22">
        <v>19</v>
      </c>
      <c r="J98" s="22">
        <v>17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72</v>
      </c>
      <c r="Q98" s="22">
        <v>472</v>
      </c>
      <c r="R98" s="23">
        <v>81.94</v>
      </c>
      <c r="T98" s="5"/>
    </row>
    <row r="99" spans="1:20" s="4" customFormat="1" ht="15" customHeight="1" x14ac:dyDescent="0.25">
      <c r="A99" s="78">
        <v>31</v>
      </c>
      <c r="B99" s="79" t="s">
        <v>67</v>
      </c>
      <c r="C99" s="24" t="s">
        <v>17</v>
      </c>
      <c r="D99" s="18">
        <v>25</v>
      </c>
      <c r="E99" s="19">
        <v>25</v>
      </c>
      <c r="F99" s="20">
        <v>100</v>
      </c>
      <c r="G99" s="19">
        <v>2</v>
      </c>
      <c r="H99" s="19">
        <v>3</v>
      </c>
      <c r="I99" s="19">
        <v>3</v>
      </c>
      <c r="J99" s="19">
        <v>6</v>
      </c>
      <c r="K99" s="19">
        <v>7</v>
      </c>
      <c r="L99" s="19">
        <v>2</v>
      </c>
      <c r="M99" s="19">
        <v>2</v>
      </c>
      <c r="N99" s="19">
        <v>0</v>
      </c>
      <c r="O99" s="19">
        <v>0</v>
      </c>
      <c r="P99" s="19">
        <v>25</v>
      </c>
      <c r="Q99" s="19">
        <v>123</v>
      </c>
      <c r="R99" s="20">
        <v>61.5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20</v>
      </c>
      <c r="E100" s="19">
        <v>20</v>
      </c>
      <c r="F100" s="20">
        <v>100</v>
      </c>
      <c r="G100" s="19">
        <v>4</v>
      </c>
      <c r="H100" s="19">
        <v>1</v>
      </c>
      <c r="I100" s="19">
        <v>4</v>
      </c>
      <c r="J100" s="19">
        <v>1</v>
      </c>
      <c r="K100" s="19">
        <v>6</v>
      </c>
      <c r="L100" s="19">
        <v>3</v>
      </c>
      <c r="M100" s="19">
        <v>1</v>
      </c>
      <c r="N100" s="19">
        <v>0</v>
      </c>
      <c r="O100" s="19">
        <v>0</v>
      </c>
      <c r="P100" s="19">
        <v>20</v>
      </c>
      <c r="Q100" s="19">
        <v>103</v>
      </c>
      <c r="R100" s="20">
        <v>64.38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45</v>
      </c>
      <c r="E101" s="22">
        <v>45</v>
      </c>
      <c r="F101" s="23">
        <v>100</v>
      </c>
      <c r="G101" s="22">
        <v>6</v>
      </c>
      <c r="H101" s="22">
        <v>4</v>
      </c>
      <c r="I101" s="22">
        <v>7</v>
      </c>
      <c r="J101" s="22">
        <v>7</v>
      </c>
      <c r="K101" s="22">
        <v>13</v>
      </c>
      <c r="L101" s="22">
        <v>5</v>
      </c>
      <c r="M101" s="22">
        <v>3</v>
      </c>
      <c r="N101" s="22">
        <v>0</v>
      </c>
      <c r="O101" s="22">
        <v>0</v>
      </c>
      <c r="P101" s="22">
        <v>45</v>
      </c>
      <c r="Q101" s="22">
        <v>226</v>
      </c>
      <c r="R101" s="23">
        <v>62.78</v>
      </c>
      <c r="T101" s="5"/>
    </row>
    <row r="102" spans="1:20" s="4" customFormat="1" ht="15" customHeight="1" x14ac:dyDescent="0.25">
      <c r="A102" s="78">
        <v>32</v>
      </c>
      <c r="B102" s="79" t="s">
        <v>68</v>
      </c>
      <c r="C102" s="24" t="s">
        <v>17</v>
      </c>
      <c r="D102" s="18">
        <v>16</v>
      </c>
      <c r="E102" s="19">
        <v>16</v>
      </c>
      <c r="F102" s="20">
        <v>100</v>
      </c>
      <c r="G102" s="19">
        <v>1</v>
      </c>
      <c r="H102" s="19">
        <v>3</v>
      </c>
      <c r="I102" s="19">
        <v>1</v>
      </c>
      <c r="J102" s="19">
        <v>2</v>
      </c>
      <c r="K102" s="19">
        <v>5</v>
      </c>
      <c r="L102" s="19">
        <v>1</v>
      </c>
      <c r="M102" s="19">
        <v>3</v>
      </c>
      <c r="N102" s="19">
        <v>0</v>
      </c>
      <c r="O102" s="19">
        <v>0</v>
      </c>
      <c r="P102" s="19">
        <v>16</v>
      </c>
      <c r="Q102" s="19">
        <v>74</v>
      </c>
      <c r="R102" s="20">
        <v>57.81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13</v>
      </c>
      <c r="E103" s="19">
        <v>13</v>
      </c>
      <c r="F103" s="20">
        <v>100</v>
      </c>
      <c r="G103" s="19">
        <v>3</v>
      </c>
      <c r="H103" s="19">
        <v>2</v>
      </c>
      <c r="I103" s="19">
        <v>1</v>
      </c>
      <c r="J103" s="19">
        <v>2</v>
      </c>
      <c r="K103" s="19">
        <v>2</v>
      </c>
      <c r="L103" s="19">
        <v>0</v>
      </c>
      <c r="M103" s="19">
        <v>3</v>
      </c>
      <c r="N103" s="19">
        <v>0</v>
      </c>
      <c r="O103" s="19">
        <v>0</v>
      </c>
      <c r="P103" s="19">
        <v>13</v>
      </c>
      <c r="Q103" s="19">
        <v>68</v>
      </c>
      <c r="R103" s="20">
        <v>65.38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29</v>
      </c>
      <c r="E104" s="22">
        <v>29</v>
      </c>
      <c r="F104" s="23">
        <v>100</v>
      </c>
      <c r="G104" s="22">
        <v>4</v>
      </c>
      <c r="H104" s="22">
        <v>5</v>
      </c>
      <c r="I104" s="22">
        <v>2</v>
      </c>
      <c r="J104" s="22">
        <v>4</v>
      </c>
      <c r="K104" s="22">
        <v>7</v>
      </c>
      <c r="L104" s="22">
        <v>1</v>
      </c>
      <c r="M104" s="22">
        <v>6</v>
      </c>
      <c r="N104" s="22">
        <v>0</v>
      </c>
      <c r="O104" s="22">
        <v>0</v>
      </c>
      <c r="P104" s="22">
        <v>29</v>
      </c>
      <c r="Q104" s="22">
        <v>142</v>
      </c>
      <c r="R104" s="23">
        <v>61.21</v>
      </c>
      <c r="T104" s="5"/>
    </row>
    <row r="105" spans="1:20" s="4" customFormat="1" ht="15" customHeight="1" x14ac:dyDescent="0.25">
      <c r="A105" s="78">
        <v>33</v>
      </c>
      <c r="B105" s="79" t="s">
        <v>69</v>
      </c>
      <c r="C105" s="24" t="s">
        <v>17</v>
      </c>
      <c r="D105" s="18">
        <v>13</v>
      </c>
      <c r="E105" s="19">
        <v>13</v>
      </c>
      <c r="F105" s="20">
        <v>100</v>
      </c>
      <c r="G105" s="19">
        <v>0</v>
      </c>
      <c r="H105" s="19">
        <v>2</v>
      </c>
      <c r="I105" s="19">
        <v>0</v>
      </c>
      <c r="J105" s="19">
        <v>4</v>
      </c>
      <c r="K105" s="19">
        <v>1</v>
      </c>
      <c r="L105" s="19">
        <v>2</v>
      </c>
      <c r="M105" s="19">
        <v>0</v>
      </c>
      <c r="N105" s="19">
        <v>4</v>
      </c>
      <c r="O105" s="19">
        <v>0</v>
      </c>
      <c r="P105" s="19">
        <v>13</v>
      </c>
      <c r="Q105" s="19">
        <v>48</v>
      </c>
      <c r="R105" s="20">
        <v>46.15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25</v>
      </c>
      <c r="E106" s="19">
        <v>25</v>
      </c>
      <c r="F106" s="20">
        <v>100</v>
      </c>
      <c r="G106" s="19">
        <v>4</v>
      </c>
      <c r="H106" s="19">
        <v>6</v>
      </c>
      <c r="I106" s="19">
        <v>3</v>
      </c>
      <c r="J106" s="19">
        <v>0</v>
      </c>
      <c r="K106" s="19">
        <v>3</v>
      </c>
      <c r="L106" s="19">
        <v>5</v>
      </c>
      <c r="M106" s="19">
        <v>1</v>
      </c>
      <c r="N106" s="19">
        <v>3</v>
      </c>
      <c r="O106" s="19">
        <v>0</v>
      </c>
      <c r="P106" s="19">
        <v>25</v>
      </c>
      <c r="Q106" s="19">
        <v>124</v>
      </c>
      <c r="R106" s="20">
        <v>62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38</v>
      </c>
      <c r="E107" s="22">
        <v>38</v>
      </c>
      <c r="F107" s="23">
        <v>100</v>
      </c>
      <c r="G107" s="22">
        <v>4</v>
      </c>
      <c r="H107" s="22">
        <v>8</v>
      </c>
      <c r="I107" s="22">
        <v>3</v>
      </c>
      <c r="J107" s="22">
        <v>4</v>
      </c>
      <c r="K107" s="22">
        <v>4</v>
      </c>
      <c r="L107" s="22">
        <v>7</v>
      </c>
      <c r="M107" s="22">
        <v>1</v>
      </c>
      <c r="N107" s="22">
        <v>7</v>
      </c>
      <c r="O107" s="22">
        <v>0</v>
      </c>
      <c r="P107" s="22">
        <v>38</v>
      </c>
      <c r="Q107" s="22">
        <v>172</v>
      </c>
      <c r="R107" s="23">
        <v>56.58</v>
      </c>
      <c r="T107" s="5"/>
    </row>
    <row r="108" spans="1:20" s="4" customFormat="1" ht="15" customHeight="1" x14ac:dyDescent="0.25">
      <c r="A108" s="78">
        <v>34</v>
      </c>
      <c r="B108" s="79" t="s">
        <v>70</v>
      </c>
      <c r="C108" s="24" t="s">
        <v>17</v>
      </c>
      <c r="D108" s="18">
        <v>42</v>
      </c>
      <c r="E108" s="19">
        <v>42</v>
      </c>
      <c r="F108" s="20">
        <v>100</v>
      </c>
      <c r="G108" s="19">
        <v>5</v>
      </c>
      <c r="H108" s="19">
        <v>6</v>
      </c>
      <c r="I108" s="19">
        <v>7</v>
      </c>
      <c r="J108" s="19">
        <v>4</v>
      </c>
      <c r="K108" s="19">
        <v>8</v>
      </c>
      <c r="L108" s="19">
        <v>7</v>
      </c>
      <c r="M108" s="19">
        <v>5</v>
      </c>
      <c r="N108" s="19">
        <v>0</v>
      </c>
      <c r="O108" s="19">
        <v>0</v>
      </c>
      <c r="P108" s="19">
        <v>42</v>
      </c>
      <c r="Q108" s="19">
        <v>207</v>
      </c>
      <c r="R108" s="20">
        <v>61.61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53</v>
      </c>
      <c r="E109" s="19">
        <v>53</v>
      </c>
      <c r="F109" s="20">
        <v>100</v>
      </c>
      <c r="G109" s="19">
        <v>3</v>
      </c>
      <c r="H109" s="19">
        <v>8</v>
      </c>
      <c r="I109" s="19">
        <v>11</v>
      </c>
      <c r="J109" s="19">
        <v>17</v>
      </c>
      <c r="K109" s="19">
        <v>5</v>
      </c>
      <c r="L109" s="19">
        <v>5</v>
      </c>
      <c r="M109" s="19">
        <v>4</v>
      </c>
      <c r="N109" s="19">
        <v>0</v>
      </c>
      <c r="O109" s="19">
        <v>0</v>
      </c>
      <c r="P109" s="19">
        <v>53</v>
      </c>
      <c r="Q109" s="19">
        <v>274</v>
      </c>
      <c r="R109" s="20">
        <v>64.62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95</v>
      </c>
      <c r="E110" s="22">
        <v>95</v>
      </c>
      <c r="F110" s="23">
        <v>100</v>
      </c>
      <c r="G110" s="22">
        <v>8</v>
      </c>
      <c r="H110" s="22">
        <v>14</v>
      </c>
      <c r="I110" s="22">
        <v>18</v>
      </c>
      <c r="J110" s="22">
        <v>21</v>
      </c>
      <c r="K110" s="22">
        <v>13</v>
      </c>
      <c r="L110" s="22">
        <v>12</v>
      </c>
      <c r="M110" s="22">
        <v>9</v>
      </c>
      <c r="N110" s="22">
        <v>0</v>
      </c>
      <c r="O110" s="22">
        <v>0</v>
      </c>
      <c r="P110" s="22">
        <v>95</v>
      </c>
      <c r="Q110" s="22">
        <v>481</v>
      </c>
      <c r="R110" s="23">
        <v>63.29</v>
      </c>
      <c r="T110" s="5"/>
    </row>
    <row r="111" spans="1:20" s="4" customFormat="1" ht="15" customHeight="1" x14ac:dyDescent="0.25">
      <c r="A111" s="78">
        <v>35</v>
      </c>
      <c r="B111" s="79" t="s">
        <v>71</v>
      </c>
      <c r="C111" s="24" t="s">
        <v>17</v>
      </c>
      <c r="D111" s="18">
        <v>40</v>
      </c>
      <c r="E111" s="19">
        <v>40</v>
      </c>
      <c r="F111" s="20">
        <v>100</v>
      </c>
      <c r="G111" s="19">
        <v>13</v>
      </c>
      <c r="H111" s="19">
        <v>4</v>
      </c>
      <c r="I111" s="19">
        <v>8</v>
      </c>
      <c r="J111" s="19">
        <v>11</v>
      </c>
      <c r="K111" s="19">
        <v>2</v>
      </c>
      <c r="L111" s="19">
        <v>0</v>
      </c>
      <c r="M111" s="19">
        <v>2</v>
      </c>
      <c r="N111" s="19">
        <v>0</v>
      </c>
      <c r="O111" s="19">
        <v>0</v>
      </c>
      <c r="P111" s="19">
        <v>40</v>
      </c>
      <c r="Q111" s="19">
        <v>247</v>
      </c>
      <c r="R111" s="20">
        <v>77.19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35</v>
      </c>
      <c r="E112" s="19">
        <v>35</v>
      </c>
      <c r="F112" s="20">
        <v>100</v>
      </c>
      <c r="G112" s="19">
        <v>11</v>
      </c>
      <c r="H112" s="19">
        <v>6</v>
      </c>
      <c r="I112" s="19">
        <v>9</v>
      </c>
      <c r="J112" s="19">
        <v>5</v>
      </c>
      <c r="K112" s="19">
        <v>3</v>
      </c>
      <c r="L112" s="19">
        <v>0</v>
      </c>
      <c r="M112" s="19">
        <v>1</v>
      </c>
      <c r="N112" s="19">
        <v>0</v>
      </c>
      <c r="O112" s="19">
        <v>0</v>
      </c>
      <c r="P112" s="19">
        <v>35</v>
      </c>
      <c r="Q112" s="19">
        <v>223</v>
      </c>
      <c r="R112" s="20">
        <v>79.64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75</v>
      </c>
      <c r="E113" s="22">
        <v>75</v>
      </c>
      <c r="F113" s="23">
        <v>100</v>
      </c>
      <c r="G113" s="22">
        <v>24</v>
      </c>
      <c r="H113" s="22">
        <v>10</v>
      </c>
      <c r="I113" s="22">
        <v>17</v>
      </c>
      <c r="J113" s="22">
        <v>16</v>
      </c>
      <c r="K113" s="22">
        <v>5</v>
      </c>
      <c r="L113" s="22">
        <v>0</v>
      </c>
      <c r="M113" s="22">
        <v>3</v>
      </c>
      <c r="N113" s="22">
        <v>0</v>
      </c>
      <c r="O113" s="22">
        <v>0</v>
      </c>
      <c r="P113" s="22">
        <v>75</v>
      </c>
      <c r="Q113" s="22">
        <v>470</v>
      </c>
      <c r="R113" s="23">
        <v>78.33</v>
      </c>
      <c r="T113" s="5"/>
    </row>
    <row r="114" spans="1:20" s="4" customFormat="1" ht="15" customHeight="1" x14ac:dyDescent="0.25">
      <c r="A114" s="78">
        <v>36</v>
      </c>
      <c r="B114" s="79" t="s">
        <v>72</v>
      </c>
      <c r="C114" s="24" t="s">
        <v>17</v>
      </c>
      <c r="D114" s="18">
        <v>32</v>
      </c>
      <c r="E114" s="19">
        <v>32</v>
      </c>
      <c r="F114" s="20">
        <v>100</v>
      </c>
      <c r="G114" s="19">
        <v>2</v>
      </c>
      <c r="H114" s="19">
        <v>2</v>
      </c>
      <c r="I114" s="19">
        <v>3</v>
      </c>
      <c r="J114" s="19">
        <v>2</v>
      </c>
      <c r="K114" s="19">
        <v>11</v>
      </c>
      <c r="L114" s="19">
        <v>7</v>
      </c>
      <c r="M114" s="19">
        <v>5</v>
      </c>
      <c r="N114" s="19">
        <v>0</v>
      </c>
      <c r="O114" s="19">
        <v>0</v>
      </c>
      <c r="P114" s="19">
        <v>32</v>
      </c>
      <c r="Q114" s="19">
        <v>133</v>
      </c>
      <c r="R114" s="20">
        <v>51.95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26</v>
      </c>
      <c r="E115" s="19">
        <v>26</v>
      </c>
      <c r="F115" s="20">
        <v>100</v>
      </c>
      <c r="G115" s="19">
        <v>2</v>
      </c>
      <c r="H115" s="19">
        <v>0</v>
      </c>
      <c r="I115" s="19">
        <v>5</v>
      </c>
      <c r="J115" s="19">
        <v>5</v>
      </c>
      <c r="K115" s="19">
        <v>6</v>
      </c>
      <c r="L115" s="19">
        <v>5</v>
      </c>
      <c r="M115" s="19">
        <v>3</v>
      </c>
      <c r="N115" s="19">
        <v>0</v>
      </c>
      <c r="O115" s="19">
        <v>0</v>
      </c>
      <c r="P115" s="19">
        <v>26</v>
      </c>
      <c r="Q115" s="19">
        <v>116</v>
      </c>
      <c r="R115" s="20">
        <v>55.77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58</v>
      </c>
      <c r="E116" s="22">
        <v>58</v>
      </c>
      <c r="F116" s="23">
        <v>100</v>
      </c>
      <c r="G116" s="22">
        <v>4</v>
      </c>
      <c r="H116" s="22">
        <v>2</v>
      </c>
      <c r="I116" s="22">
        <v>8</v>
      </c>
      <c r="J116" s="22">
        <v>7</v>
      </c>
      <c r="K116" s="22">
        <v>17</v>
      </c>
      <c r="L116" s="22">
        <v>12</v>
      </c>
      <c r="M116" s="22">
        <v>8</v>
      </c>
      <c r="N116" s="22">
        <v>0</v>
      </c>
      <c r="O116" s="22">
        <v>0</v>
      </c>
      <c r="P116" s="22">
        <v>58</v>
      </c>
      <c r="Q116" s="22">
        <v>249</v>
      </c>
      <c r="R116" s="23">
        <v>53.66</v>
      </c>
      <c r="T116" s="5"/>
    </row>
    <row r="117" spans="1:20" s="4" customFormat="1" ht="15" customHeight="1" x14ac:dyDescent="0.25">
      <c r="A117" s="78">
        <v>37</v>
      </c>
      <c r="B117" s="79" t="s">
        <v>73</v>
      </c>
      <c r="C117" s="24" t="s">
        <v>17</v>
      </c>
      <c r="D117" s="18">
        <v>21</v>
      </c>
      <c r="E117" s="19">
        <v>21</v>
      </c>
      <c r="F117" s="20">
        <v>100</v>
      </c>
      <c r="G117" s="19">
        <v>2</v>
      </c>
      <c r="H117" s="19">
        <v>1</v>
      </c>
      <c r="I117" s="19">
        <v>3</v>
      </c>
      <c r="J117" s="19">
        <v>3</v>
      </c>
      <c r="K117" s="19">
        <v>1</v>
      </c>
      <c r="L117" s="19">
        <v>11</v>
      </c>
      <c r="M117" s="19">
        <v>0</v>
      </c>
      <c r="N117" s="19">
        <v>0</v>
      </c>
      <c r="O117" s="19">
        <v>0</v>
      </c>
      <c r="P117" s="19">
        <v>21</v>
      </c>
      <c r="Q117" s="19">
        <v>93</v>
      </c>
      <c r="R117" s="20">
        <v>55.36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21</v>
      </c>
      <c r="E118" s="19">
        <v>21</v>
      </c>
      <c r="F118" s="20">
        <v>100</v>
      </c>
      <c r="G118" s="19">
        <v>3</v>
      </c>
      <c r="H118" s="19">
        <v>2</v>
      </c>
      <c r="I118" s="19">
        <v>5</v>
      </c>
      <c r="J118" s="19">
        <v>2</v>
      </c>
      <c r="K118" s="19">
        <v>2</v>
      </c>
      <c r="L118" s="19">
        <v>5</v>
      </c>
      <c r="M118" s="19">
        <v>2</v>
      </c>
      <c r="N118" s="19">
        <v>0</v>
      </c>
      <c r="O118" s="19">
        <v>0</v>
      </c>
      <c r="P118" s="19">
        <v>21</v>
      </c>
      <c r="Q118" s="19">
        <v>105</v>
      </c>
      <c r="R118" s="20">
        <v>62.5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42</v>
      </c>
      <c r="E119" s="22">
        <v>42</v>
      </c>
      <c r="F119" s="23">
        <v>100</v>
      </c>
      <c r="G119" s="22">
        <v>5</v>
      </c>
      <c r="H119" s="22">
        <v>3</v>
      </c>
      <c r="I119" s="22">
        <v>8</v>
      </c>
      <c r="J119" s="22">
        <v>5</v>
      </c>
      <c r="K119" s="22">
        <v>3</v>
      </c>
      <c r="L119" s="22">
        <v>16</v>
      </c>
      <c r="M119" s="22">
        <v>2</v>
      </c>
      <c r="N119" s="22">
        <v>0</v>
      </c>
      <c r="O119" s="22">
        <v>0</v>
      </c>
      <c r="P119" s="22">
        <v>42</v>
      </c>
      <c r="Q119" s="22">
        <v>198</v>
      </c>
      <c r="R119" s="23">
        <v>58.93</v>
      </c>
      <c r="T119" s="5"/>
    </row>
    <row r="120" spans="1:20" s="4" customFormat="1" ht="15" customHeight="1" x14ac:dyDescent="0.25">
      <c r="A120" s="78">
        <v>38</v>
      </c>
      <c r="B120" s="79" t="s">
        <v>74</v>
      </c>
      <c r="C120" s="24" t="s">
        <v>17</v>
      </c>
      <c r="D120" s="18">
        <v>25</v>
      </c>
      <c r="E120" s="19">
        <v>25</v>
      </c>
      <c r="F120" s="20">
        <v>100</v>
      </c>
      <c r="G120" s="19">
        <v>4</v>
      </c>
      <c r="H120" s="19">
        <v>6</v>
      </c>
      <c r="I120" s="19">
        <v>9</v>
      </c>
      <c r="J120" s="19">
        <v>4</v>
      </c>
      <c r="K120" s="19">
        <v>0</v>
      </c>
      <c r="L120" s="19">
        <v>1</v>
      </c>
      <c r="M120" s="19">
        <v>0</v>
      </c>
      <c r="N120" s="19">
        <v>1</v>
      </c>
      <c r="O120" s="19">
        <v>0</v>
      </c>
      <c r="P120" s="19">
        <v>25</v>
      </c>
      <c r="Q120" s="19">
        <v>152</v>
      </c>
      <c r="R120" s="20">
        <v>76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22</v>
      </c>
      <c r="E121" s="19">
        <v>22</v>
      </c>
      <c r="F121" s="20">
        <v>100</v>
      </c>
      <c r="G121" s="19">
        <v>9</v>
      </c>
      <c r="H121" s="19">
        <v>4</v>
      </c>
      <c r="I121" s="19">
        <v>6</v>
      </c>
      <c r="J121" s="19">
        <v>2</v>
      </c>
      <c r="K121" s="19">
        <v>1</v>
      </c>
      <c r="L121" s="19">
        <v>0</v>
      </c>
      <c r="M121" s="19">
        <v>0</v>
      </c>
      <c r="N121" s="19">
        <v>0</v>
      </c>
      <c r="O121" s="19">
        <v>0</v>
      </c>
      <c r="P121" s="19">
        <v>22</v>
      </c>
      <c r="Q121" s="19">
        <v>150</v>
      </c>
      <c r="R121" s="20">
        <v>85.23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47</v>
      </c>
      <c r="E122" s="22">
        <v>47</v>
      </c>
      <c r="F122" s="23">
        <v>100</v>
      </c>
      <c r="G122" s="22">
        <v>13</v>
      </c>
      <c r="H122" s="22">
        <v>10</v>
      </c>
      <c r="I122" s="22">
        <v>15</v>
      </c>
      <c r="J122" s="22">
        <v>6</v>
      </c>
      <c r="K122" s="22">
        <v>1</v>
      </c>
      <c r="L122" s="22">
        <v>1</v>
      </c>
      <c r="M122" s="22">
        <v>0</v>
      </c>
      <c r="N122" s="22">
        <v>1</v>
      </c>
      <c r="O122" s="22">
        <v>0</v>
      </c>
      <c r="P122" s="22">
        <v>47</v>
      </c>
      <c r="Q122" s="22">
        <v>302</v>
      </c>
      <c r="R122" s="23">
        <v>80.319999999999993</v>
      </c>
      <c r="T122" s="5"/>
    </row>
    <row r="123" spans="1:20" s="4" customFormat="1" ht="15" customHeight="1" x14ac:dyDescent="0.25">
      <c r="A123" s="78">
        <v>39</v>
      </c>
      <c r="B123" s="79" t="s">
        <v>75</v>
      </c>
      <c r="C123" s="24" t="s">
        <v>17</v>
      </c>
      <c r="D123" s="18">
        <v>86</v>
      </c>
      <c r="E123" s="19">
        <v>86</v>
      </c>
      <c r="F123" s="20">
        <v>100</v>
      </c>
      <c r="G123" s="19">
        <v>21</v>
      </c>
      <c r="H123" s="19">
        <v>18</v>
      </c>
      <c r="I123" s="19">
        <v>16</v>
      </c>
      <c r="J123" s="19">
        <v>18</v>
      </c>
      <c r="K123" s="19">
        <v>10</v>
      </c>
      <c r="L123" s="19">
        <v>3</v>
      </c>
      <c r="M123" s="19">
        <v>0</v>
      </c>
      <c r="N123" s="19">
        <v>0</v>
      </c>
      <c r="O123" s="19">
        <v>0</v>
      </c>
      <c r="P123" s="19">
        <v>86</v>
      </c>
      <c r="Q123" s="19">
        <v>529</v>
      </c>
      <c r="R123" s="20">
        <v>76.89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64</v>
      </c>
      <c r="E124" s="19">
        <v>64</v>
      </c>
      <c r="F124" s="20">
        <v>100</v>
      </c>
      <c r="G124" s="19">
        <v>28</v>
      </c>
      <c r="H124" s="19">
        <v>13</v>
      </c>
      <c r="I124" s="19">
        <v>17</v>
      </c>
      <c r="J124" s="19">
        <v>4</v>
      </c>
      <c r="K124" s="19">
        <v>2</v>
      </c>
      <c r="L124" s="19">
        <v>0</v>
      </c>
      <c r="M124" s="19">
        <v>0</v>
      </c>
      <c r="N124" s="19">
        <v>0</v>
      </c>
      <c r="O124" s="19">
        <v>0</v>
      </c>
      <c r="P124" s="19">
        <v>64</v>
      </c>
      <c r="Q124" s="19">
        <v>445</v>
      </c>
      <c r="R124" s="20">
        <v>86.91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150</v>
      </c>
      <c r="E125" s="22">
        <v>150</v>
      </c>
      <c r="F125" s="23">
        <v>100</v>
      </c>
      <c r="G125" s="22">
        <v>49</v>
      </c>
      <c r="H125" s="22">
        <v>31</v>
      </c>
      <c r="I125" s="22">
        <v>33</v>
      </c>
      <c r="J125" s="22">
        <v>22</v>
      </c>
      <c r="K125" s="22">
        <v>12</v>
      </c>
      <c r="L125" s="22">
        <v>3</v>
      </c>
      <c r="M125" s="22">
        <v>0</v>
      </c>
      <c r="N125" s="22">
        <v>0</v>
      </c>
      <c r="O125" s="22">
        <v>0</v>
      </c>
      <c r="P125" s="22">
        <v>150</v>
      </c>
      <c r="Q125" s="22">
        <v>974</v>
      </c>
      <c r="R125" s="23">
        <v>81.17</v>
      </c>
      <c r="T125" s="5"/>
    </row>
    <row r="126" spans="1:20" s="4" customFormat="1" ht="15" customHeight="1" x14ac:dyDescent="0.25">
      <c r="A126" s="78">
        <v>40</v>
      </c>
      <c r="B126" s="79" t="s">
        <v>76</v>
      </c>
      <c r="C126" s="24" t="s">
        <v>17</v>
      </c>
      <c r="D126" s="18">
        <v>12</v>
      </c>
      <c r="E126" s="19">
        <v>12</v>
      </c>
      <c r="F126" s="20">
        <v>100</v>
      </c>
      <c r="G126" s="19">
        <v>5</v>
      </c>
      <c r="H126" s="19">
        <v>0</v>
      </c>
      <c r="I126" s="19">
        <v>2</v>
      </c>
      <c r="J126" s="19">
        <v>2</v>
      </c>
      <c r="K126" s="19">
        <v>3</v>
      </c>
      <c r="L126" s="19">
        <v>0</v>
      </c>
      <c r="M126" s="19">
        <v>0</v>
      </c>
      <c r="N126" s="19">
        <v>0</v>
      </c>
      <c r="O126" s="19">
        <v>0</v>
      </c>
      <c r="P126" s="19">
        <v>12</v>
      </c>
      <c r="Q126" s="19">
        <v>74</v>
      </c>
      <c r="R126" s="20">
        <v>77.08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11</v>
      </c>
      <c r="E127" s="19">
        <v>11</v>
      </c>
      <c r="F127" s="20">
        <v>100</v>
      </c>
      <c r="G127" s="19">
        <v>2</v>
      </c>
      <c r="H127" s="19">
        <v>1</v>
      </c>
      <c r="I127" s="19">
        <v>4</v>
      </c>
      <c r="J127" s="19">
        <v>4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11</v>
      </c>
      <c r="Q127" s="19">
        <v>67</v>
      </c>
      <c r="R127" s="20">
        <v>76.14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23</v>
      </c>
      <c r="E128" s="22">
        <v>23</v>
      </c>
      <c r="F128" s="23">
        <v>100</v>
      </c>
      <c r="G128" s="22">
        <v>7</v>
      </c>
      <c r="H128" s="22">
        <v>1</v>
      </c>
      <c r="I128" s="22">
        <v>6</v>
      </c>
      <c r="J128" s="22">
        <v>6</v>
      </c>
      <c r="K128" s="22">
        <v>3</v>
      </c>
      <c r="L128" s="22">
        <v>0</v>
      </c>
      <c r="M128" s="22">
        <v>0</v>
      </c>
      <c r="N128" s="22">
        <v>0</v>
      </c>
      <c r="O128" s="22">
        <v>0</v>
      </c>
      <c r="P128" s="22">
        <v>23</v>
      </c>
      <c r="Q128" s="22">
        <v>141</v>
      </c>
      <c r="R128" s="23">
        <v>76.63</v>
      </c>
      <c r="T128" s="5"/>
    </row>
    <row r="129" spans="1:20" s="4" customFormat="1" ht="15" customHeight="1" x14ac:dyDescent="0.25">
      <c r="A129" s="78">
        <v>41</v>
      </c>
      <c r="B129" s="79" t="s">
        <v>77</v>
      </c>
      <c r="C129" s="24" t="s">
        <v>17</v>
      </c>
      <c r="D129" s="18">
        <v>21</v>
      </c>
      <c r="E129" s="19">
        <v>21</v>
      </c>
      <c r="F129" s="20">
        <v>100</v>
      </c>
      <c r="G129" s="19">
        <v>0</v>
      </c>
      <c r="H129" s="19">
        <v>3</v>
      </c>
      <c r="I129" s="19">
        <v>8</v>
      </c>
      <c r="J129" s="19">
        <v>6</v>
      </c>
      <c r="K129" s="19">
        <v>2</v>
      </c>
      <c r="L129" s="19">
        <v>2</v>
      </c>
      <c r="M129" s="19">
        <v>0</v>
      </c>
      <c r="N129" s="19">
        <v>0</v>
      </c>
      <c r="O129" s="19">
        <v>0</v>
      </c>
      <c r="P129" s="19">
        <v>21</v>
      </c>
      <c r="Q129" s="19">
        <v>113</v>
      </c>
      <c r="R129" s="20">
        <v>67.260000000000005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24</v>
      </c>
      <c r="E130" s="19">
        <v>24</v>
      </c>
      <c r="F130" s="20">
        <v>100</v>
      </c>
      <c r="G130" s="19">
        <v>5</v>
      </c>
      <c r="H130" s="19">
        <v>8</v>
      </c>
      <c r="I130" s="19">
        <v>9</v>
      </c>
      <c r="J130" s="19">
        <v>2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24</v>
      </c>
      <c r="Q130" s="19">
        <v>160</v>
      </c>
      <c r="R130" s="20">
        <v>83.33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45</v>
      </c>
      <c r="E131" s="22">
        <v>45</v>
      </c>
      <c r="F131" s="23">
        <v>100</v>
      </c>
      <c r="G131" s="22">
        <v>5</v>
      </c>
      <c r="H131" s="22">
        <v>11</v>
      </c>
      <c r="I131" s="22">
        <v>17</v>
      </c>
      <c r="J131" s="22">
        <v>8</v>
      </c>
      <c r="K131" s="22">
        <v>2</v>
      </c>
      <c r="L131" s="22">
        <v>2</v>
      </c>
      <c r="M131" s="22">
        <v>0</v>
      </c>
      <c r="N131" s="22">
        <v>0</v>
      </c>
      <c r="O131" s="22">
        <v>0</v>
      </c>
      <c r="P131" s="22">
        <v>45</v>
      </c>
      <c r="Q131" s="22">
        <v>273</v>
      </c>
      <c r="R131" s="23">
        <v>75.83</v>
      </c>
      <c r="T131" s="5"/>
    </row>
    <row r="132" spans="1:20" s="4" customFormat="1" ht="15" customHeight="1" x14ac:dyDescent="0.25">
      <c r="A132" s="78">
        <v>42</v>
      </c>
      <c r="B132" s="79" t="s">
        <v>78</v>
      </c>
      <c r="C132" s="24" t="s">
        <v>17</v>
      </c>
      <c r="D132" s="18">
        <v>13</v>
      </c>
      <c r="E132" s="19">
        <v>13</v>
      </c>
      <c r="F132" s="20">
        <v>100</v>
      </c>
      <c r="G132" s="19">
        <v>2</v>
      </c>
      <c r="H132" s="19">
        <v>2</v>
      </c>
      <c r="I132" s="19">
        <v>1</v>
      </c>
      <c r="J132" s="19">
        <v>3</v>
      </c>
      <c r="K132" s="19">
        <v>1</v>
      </c>
      <c r="L132" s="19">
        <v>4</v>
      </c>
      <c r="M132" s="19">
        <v>0</v>
      </c>
      <c r="N132" s="19">
        <v>0</v>
      </c>
      <c r="O132" s="19">
        <v>0</v>
      </c>
      <c r="P132" s="19">
        <v>13</v>
      </c>
      <c r="Q132" s="19">
        <v>67</v>
      </c>
      <c r="R132" s="20">
        <v>64.42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13</v>
      </c>
      <c r="E133" s="19">
        <v>13</v>
      </c>
      <c r="F133" s="20">
        <v>100</v>
      </c>
      <c r="G133" s="19">
        <v>4</v>
      </c>
      <c r="H133" s="19">
        <v>1</v>
      </c>
      <c r="I133" s="19">
        <v>3</v>
      </c>
      <c r="J133" s="19">
        <v>3</v>
      </c>
      <c r="K133" s="19">
        <v>2</v>
      </c>
      <c r="L133" s="19">
        <v>0</v>
      </c>
      <c r="M133" s="19">
        <v>0</v>
      </c>
      <c r="N133" s="19">
        <v>0</v>
      </c>
      <c r="O133" s="19">
        <v>0</v>
      </c>
      <c r="P133" s="19">
        <v>13</v>
      </c>
      <c r="Q133" s="19">
        <v>80</v>
      </c>
      <c r="R133" s="20">
        <v>76.92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26</v>
      </c>
      <c r="E134" s="22">
        <v>26</v>
      </c>
      <c r="F134" s="23">
        <v>100</v>
      </c>
      <c r="G134" s="22">
        <v>6</v>
      </c>
      <c r="H134" s="22">
        <v>3</v>
      </c>
      <c r="I134" s="22">
        <v>4</v>
      </c>
      <c r="J134" s="22">
        <v>6</v>
      </c>
      <c r="K134" s="22">
        <v>3</v>
      </c>
      <c r="L134" s="22">
        <v>4</v>
      </c>
      <c r="M134" s="22">
        <v>0</v>
      </c>
      <c r="N134" s="22">
        <v>0</v>
      </c>
      <c r="O134" s="22">
        <v>0</v>
      </c>
      <c r="P134" s="22">
        <v>26</v>
      </c>
      <c r="Q134" s="22">
        <v>147</v>
      </c>
      <c r="R134" s="23">
        <v>70.67</v>
      </c>
      <c r="T134" s="5"/>
    </row>
    <row r="135" spans="1:20" s="4" customFormat="1" ht="15" customHeight="1" x14ac:dyDescent="0.25">
      <c r="A135" s="78">
        <v>43</v>
      </c>
      <c r="B135" s="79" t="s">
        <v>79</v>
      </c>
      <c r="C135" s="24" t="s">
        <v>17</v>
      </c>
      <c r="D135" s="18">
        <v>17</v>
      </c>
      <c r="E135" s="19">
        <v>17</v>
      </c>
      <c r="F135" s="20">
        <v>100</v>
      </c>
      <c r="G135" s="19">
        <v>2</v>
      </c>
      <c r="H135" s="19">
        <v>1</v>
      </c>
      <c r="I135" s="19">
        <v>1</v>
      </c>
      <c r="J135" s="19">
        <v>8</v>
      </c>
      <c r="K135" s="19">
        <v>1</v>
      </c>
      <c r="L135" s="19">
        <v>2</v>
      </c>
      <c r="M135" s="19">
        <v>2</v>
      </c>
      <c r="N135" s="19">
        <v>0</v>
      </c>
      <c r="O135" s="19">
        <v>0</v>
      </c>
      <c r="P135" s="19">
        <v>17</v>
      </c>
      <c r="Q135" s="19">
        <v>83</v>
      </c>
      <c r="R135" s="20">
        <v>61.03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13</v>
      </c>
      <c r="E136" s="19">
        <v>13</v>
      </c>
      <c r="F136" s="20">
        <v>100</v>
      </c>
      <c r="G136" s="19">
        <v>2</v>
      </c>
      <c r="H136" s="19">
        <v>4</v>
      </c>
      <c r="I136" s="19">
        <v>3</v>
      </c>
      <c r="J136" s="19">
        <v>1</v>
      </c>
      <c r="K136" s="19">
        <v>3</v>
      </c>
      <c r="L136" s="19">
        <v>0</v>
      </c>
      <c r="M136" s="19">
        <v>0</v>
      </c>
      <c r="N136" s="19">
        <v>0</v>
      </c>
      <c r="O136" s="19">
        <v>0</v>
      </c>
      <c r="P136" s="19">
        <v>13</v>
      </c>
      <c r="Q136" s="19">
        <v>79</v>
      </c>
      <c r="R136" s="20">
        <v>75.959999999999994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30</v>
      </c>
      <c r="E137" s="22">
        <v>30</v>
      </c>
      <c r="F137" s="23">
        <v>100</v>
      </c>
      <c r="G137" s="22">
        <v>4</v>
      </c>
      <c r="H137" s="22">
        <v>5</v>
      </c>
      <c r="I137" s="22">
        <v>4</v>
      </c>
      <c r="J137" s="22">
        <v>9</v>
      </c>
      <c r="K137" s="22">
        <v>4</v>
      </c>
      <c r="L137" s="22">
        <v>2</v>
      </c>
      <c r="M137" s="22">
        <v>2</v>
      </c>
      <c r="N137" s="22">
        <v>0</v>
      </c>
      <c r="O137" s="22">
        <v>0</v>
      </c>
      <c r="P137" s="22">
        <v>30</v>
      </c>
      <c r="Q137" s="22">
        <v>162</v>
      </c>
      <c r="R137" s="23">
        <v>67.5</v>
      </c>
      <c r="T137" s="5"/>
    </row>
    <row r="138" spans="1:20" s="4" customFormat="1" ht="15" customHeight="1" x14ac:dyDescent="0.25">
      <c r="A138" s="78">
        <v>44</v>
      </c>
      <c r="B138" s="79" t="s">
        <v>80</v>
      </c>
      <c r="C138" s="24" t="s">
        <v>17</v>
      </c>
      <c r="D138" s="18">
        <v>35</v>
      </c>
      <c r="E138" s="19">
        <v>35</v>
      </c>
      <c r="F138" s="20">
        <v>100</v>
      </c>
      <c r="G138" s="19">
        <v>1</v>
      </c>
      <c r="H138" s="19">
        <v>8</v>
      </c>
      <c r="I138" s="19">
        <v>3</v>
      </c>
      <c r="J138" s="19">
        <v>9</v>
      </c>
      <c r="K138" s="19">
        <v>4</v>
      </c>
      <c r="L138" s="19">
        <v>10</v>
      </c>
      <c r="M138" s="19">
        <v>0</v>
      </c>
      <c r="N138" s="19">
        <v>0</v>
      </c>
      <c r="O138" s="19">
        <v>0</v>
      </c>
      <c r="P138" s="19">
        <v>35</v>
      </c>
      <c r="Q138" s="19">
        <v>173</v>
      </c>
      <c r="R138" s="20">
        <v>61.79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34</v>
      </c>
      <c r="E139" s="19">
        <v>34</v>
      </c>
      <c r="F139" s="20">
        <v>100</v>
      </c>
      <c r="G139" s="19">
        <v>3</v>
      </c>
      <c r="H139" s="19">
        <v>7</v>
      </c>
      <c r="I139" s="19">
        <v>4</v>
      </c>
      <c r="J139" s="19">
        <v>8</v>
      </c>
      <c r="K139" s="19">
        <v>9</v>
      </c>
      <c r="L139" s="19">
        <v>3</v>
      </c>
      <c r="M139" s="19">
        <v>0</v>
      </c>
      <c r="N139" s="19">
        <v>0</v>
      </c>
      <c r="O139" s="19">
        <v>0</v>
      </c>
      <c r="P139" s="19">
        <v>34</v>
      </c>
      <c r="Q139" s="19">
        <v>182</v>
      </c>
      <c r="R139" s="20">
        <v>66.91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69</v>
      </c>
      <c r="E140" s="22">
        <v>69</v>
      </c>
      <c r="F140" s="23">
        <v>100</v>
      </c>
      <c r="G140" s="22">
        <v>4</v>
      </c>
      <c r="H140" s="22">
        <v>15</v>
      </c>
      <c r="I140" s="22">
        <v>7</v>
      </c>
      <c r="J140" s="22">
        <v>17</v>
      </c>
      <c r="K140" s="22">
        <v>13</v>
      </c>
      <c r="L140" s="22">
        <v>13</v>
      </c>
      <c r="M140" s="22">
        <v>0</v>
      </c>
      <c r="N140" s="22">
        <v>0</v>
      </c>
      <c r="O140" s="22">
        <v>0</v>
      </c>
      <c r="P140" s="22">
        <v>69</v>
      </c>
      <c r="Q140" s="22">
        <v>355</v>
      </c>
      <c r="R140" s="23">
        <v>64.31</v>
      </c>
      <c r="T140" s="5"/>
    </row>
    <row r="141" spans="1:20" s="4" customFormat="1" ht="15" customHeight="1" x14ac:dyDescent="0.25">
      <c r="A141" s="78">
        <v>45</v>
      </c>
      <c r="B141" s="79" t="s">
        <v>81</v>
      </c>
      <c r="C141" s="24" t="s">
        <v>17</v>
      </c>
      <c r="D141" s="18">
        <v>30</v>
      </c>
      <c r="E141" s="19">
        <v>30</v>
      </c>
      <c r="F141" s="20">
        <v>100</v>
      </c>
      <c r="G141" s="19">
        <v>3</v>
      </c>
      <c r="H141" s="19">
        <v>5</v>
      </c>
      <c r="I141" s="19">
        <v>2</v>
      </c>
      <c r="J141" s="19">
        <v>10</v>
      </c>
      <c r="K141" s="19">
        <v>3</v>
      </c>
      <c r="L141" s="19">
        <v>7</v>
      </c>
      <c r="M141" s="19">
        <v>0</v>
      </c>
      <c r="N141" s="19">
        <v>0</v>
      </c>
      <c r="O141" s="19">
        <v>0</v>
      </c>
      <c r="P141" s="19">
        <v>30</v>
      </c>
      <c r="Q141" s="19">
        <v>154</v>
      </c>
      <c r="R141" s="20">
        <v>64.17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39</v>
      </c>
      <c r="E142" s="19">
        <v>39</v>
      </c>
      <c r="F142" s="20">
        <v>100</v>
      </c>
      <c r="G142" s="19">
        <v>10</v>
      </c>
      <c r="H142" s="19">
        <v>12</v>
      </c>
      <c r="I142" s="19">
        <v>6</v>
      </c>
      <c r="J142" s="19">
        <v>3</v>
      </c>
      <c r="K142" s="19">
        <v>1</v>
      </c>
      <c r="L142" s="19">
        <v>7</v>
      </c>
      <c r="M142" s="19">
        <v>0</v>
      </c>
      <c r="N142" s="19">
        <v>0</v>
      </c>
      <c r="O142" s="19">
        <v>0</v>
      </c>
      <c r="P142" s="19">
        <v>39</v>
      </c>
      <c r="Q142" s="19">
        <v>240</v>
      </c>
      <c r="R142" s="20">
        <v>76.92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69</v>
      </c>
      <c r="E143" s="22">
        <v>69</v>
      </c>
      <c r="F143" s="23">
        <v>100</v>
      </c>
      <c r="G143" s="22">
        <v>13</v>
      </c>
      <c r="H143" s="22">
        <v>17</v>
      </c>
      <c r="I143" s="22">
        <v>8</v>
      </c>
      <c r="J143" s="22">
        <v>13</v>
      </c>
      <c r="K143" s="22">
        <v>4</v>
      </c>
      <c r="L143" s="22">
        <v>14</v>
      </c>
      <c r="M143" s="22">
        <v>0</v>
      </c>
      <c r="N143" s="22">
        <v>0</v>
      </c>
      <c r="O143" s="22">
        <v>0</v>
      </c>
      <c r="P143" s="22">
        <v>69</v>
      </c>
      <c r="Q143" s="22">
        <v>394</v>
      </c>
      <c r="R143" s="23">
        <v>71.38</v>
      </c>
      <c r="T143" s="5"/>
    </row>
    <row r="144" spans="1:20" s="4" customFormat="1" ht="15" customHeight="1" x14ac:dyDescent="0.25">
      <c r="A144" s="78">
        <v>46</v>
      </c>
      <c r="B144" s="79" t="s">
        <v>82</v>
      </c>
      <c r="C144" s="24" t="s">
        <v>17</v>
      </c>
      <c r="D144" s="18">
        <v>61</v>
      </c>
      <c r="E144" s="19">
        <v>61</v>
      </c>
      <c r="F144" s="20">
        <v>100</v>
      </c>
      <c r="G144" s="19">
        <v>24</v>
      </c>
      <c r="H144" s="19">
        <v>14</v>
      </c>
      <c r="I144" s="19">
        <v>8</v>
      </c>
      <c r="J144" s="19">
        <v>12</v>
      </c>
      <c r="K144" s="19">
        <v>3</v>
      </c>
      <c r="L144" s="19">
        <v>0</v>
      </c>
      <c r="M144" s="19">
        <v>0</v>
      </c>
      <c r="N144" s="19">
        <v>0</v>
      </c>
      <c r="O144" s="19">
        <v>0</v>
      </c>
      <c r="P144" s="19">
        <v>61</v>
      </c>
      <c r="Q144" s="19">
        <v>410</v>
      </c>
      <c r="R144" s="20">
        <v>84.02</v>
      </c>
      <c r="T144" s="5"/>
    </row>
    <row r="145" spans="1:20" s="4" customFormat="1" ht="15" customHeight="1" x14ac:dyDescent="0.25">
      <c r="A145" s="78"/>
      <c r="B145" s="79"/>
      <c r="C145" s="24" t="s">
        <v>18</v>
      </c>
      <c r="D145" s="18">
        <v>68</v>
      </c>
      <c r="E145" s="19">
        <v>68</v>
      </c>
      <c r="F145" s="20">
        <v>100</v>
      </c>
      <c r="G145" s="19">
        <v>19</v>
      </c>
      <c r="H145" s="19">
        <v>14</v>
      </c>
      <c r="I145" s="19">
        <v>14</v>
      </c>
      <c r="J145" s="19">
        <v>18</v>
      </c>
      <c r="K145" s="19">
        <v>2</v>
      </c>
      <c r="L145" s="19">
        <v>1</v>
      </c>
      <c r="M145" s="19">
        <v>0</v>
      </c>
      <c r="N145" s="19">
        <v>0</v>
      </c>
      <c r="O145" s="19">
        <v>0</v>
      </c>
      <c r="P145" s="19">
        <v>68</v>
      </c>
      <c r="Q145" s="19">
        <v>435</v>
      </c>
      <c r="R145" s="20">
        <v>79.959999999999994</v>
      </c>
      <c r="T145" s="5"/>
    </row>
    <row r="146" spans="1:20" s="4" customFormat="1" ht="15" customHeight="1" x14ac:dyDescent="0.25">
      <c r="A146" s="78"/>
      <c r="B146" s="79"/>
      <c r="C146" s="25" t="s">
        <v>19</v>
      </c>
      <c r="D146" s="21">
        <v>129</v>
      </c>
      <c r="E146" s="22">
        <v>129</v>
      </c>
      <c r="F146" s="23">
        <v>100</v>
      </c>
      <c r="G146" s="22">
        <v>43</v>
      </c>
      <c r="H146" s="22">
        <v>28</v>
      </c>
      <c r="I146" s="22">
        <v>22</v>
      </c>
      <c r="J146" s="22">
        <v>30</v>
      </c>
      <c r="K146" s="22">
        <v>5</v>
      </c>
      <c r="L146" s="22">
        <v>1</v>
      </c>
      <c r="M146" s="22">
        <v>0</v>
      </c>
      <c r="N146" s="22">
        <v>0</v>
      </c>
      <c r="O146" s="22">
        <v>0</v>
      </c>
      <c r="P146" s="22">
        <v>129</v>
      </c>
      <c r="Q146" s="22">
        <v>845</v>
      </c>
      <c r="R146" s="23">
        <v>81.88</v>
      </c>
      <c r="T146" s="5"/>
    </row>
    <row r="147" spans="1:20" s="4" customFormat="1" ht="15" customHeight="1" x14ac:dyDescent="0.25">
      <c r="A147" s="78">
        <v>47</v>
      </c>
      <c r="B147" s="79" t="s">
        <v>83</v>
      </c>
      <c r="C147" s="24" t="s">
        <v>17</v>
      </c>
      <c r="D147" s="18">
        <v>19</v>
      </c>
      <c r="E147" s="19">
        <v>19</v>
      </c>
      <c r="F147" s="20">
        <v>100</v>
      </c>
      <c r="G147" s="19">
        <v>3</v>
      </c>
      <c r="H147" s="19">
        <v>9</v>
      </c>
      <c r="I147" s="19">
        <v>3</v>
      </c>
      <c r="J147" s="19">
        <v>4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19</v>
      </c>
      <c r="Q147" s="19">
        <v>125</v>
      </c>
      <c r="R147" s="20">
        <v>82.24</v>
      </c>
      <c r="T147" s="5"/>
    </row>
    <row r="148" spans="1:20" s="4" customFormat="1" ht="15" customHeight="1" x14ac:dyDescent="0.25">
      <c r="A148" s="78"/>
      <c r="B148" s="79"/>
      <c r="C148" s="24" t="s">
        <v>18</v>
      </c>
      <c r="D148" s="18">
        <v>15</v>
      </c>
      <c r="E148" s="19">
        <v>15</v>
      </c>
      <c r="F148" s="20">
        <v>100</v>
      </c>
      <c r="G148" s="19">
        <v>7</v>
      </c>
      <c r="H148" s="19">
        <v>1</v>
      </c>
      <c r="I148" s="19">
        <v>4</v>
      </c>
      <c r="J148" s="19">
        <v>2</v>
      </c>
      <c r="K148" s="19">
        <v>0</v>
      </c>
      <c r="L148" s="19">
        <v>1</v>
      </c>
      <c r="M148" s="19">
        <v>0</v>
      </c>
      <c r="N148" s="19">
        <v>0</v>
      </c>
      <c r="O148" s="19">
        <v>0</v>
      </c>
      <c r="P148" s="19">
        <v>15</v>
      </c>
      <c r="Q148" s="19">
        <v>100</v>
      </c>
      <c r="R148" s="20">
        <v>83.33</v>
      </c>
      <c r="T148" s="5"/>
    </row>
    <row r="149" spans="1:20" s="4" customFormat="1" ht="15" customHeight="1" x14ac:dyDescent="0.25">
      <c r="A149" s="78"/>
      <c r="B149" s="79"/>
      <c r="C149" s="25" t="s">
        <v>19</v>
      </c>
      <c r="D149" s="21">
        <v>34</v>
      </c>
      <c r="E149" s="22">
        <v>34</v>
      </c>
      <c r="F149" s="23">
        <v>100</v>
      </c>
      <c r="G149" s="22">
        <v>10</v>
      </c>
      <c r="H149" s="22">
        <v>10</v>
      </c>
      <c r="I149" s="22">
        <v>7</v>
      </c>
      <c r="J149" s="22">
        <v>6</v>
      </c>
      <c r="K149" s="22">
        <v>0</v>
      </c>
      <c r="L149" s="22">
        <v>1</v>
      </c>
      <c r="M149" s="22">
        <v>0</v>
      </c>
      <c r="N149" s="22">
        <v>0</v>
      </c>
      <c r="O149" s="22">
        <v>0</v>
      </c>
      <c r="P149" s="22">
        <v>34</v>
      </c>
      <c r="Q149" s="22">
        <v>225</v>
      </c>
      <c r="R149" s="23">
        <v>82.72</v>
      </c>
      <c r="T149" s="5"/>
    </row>
    <row r="150" spans="1:20" s="4" customFormat="1" ht="15" customHeight="1" x14ac:dyDescent="0.25">
      <c r="A150" s="78">
        <v>48</v>
      </c>
      <c r="B150" s="79" t="s">
        <v>84</v>
      </c>
      <c r="C150" s="24" t="s">
        <v>17</v>
      </c>
      <c r="D150" s="18">
        <v>38</v>
      </c>
      <c r="E150" s="19">
        <v>38</v>
      </c>
      <c r="F150" s="20">
        <v>100</v>
      </c>
      <c r="G150" s="19">
        <v>0</v>
      </c>
      <c r="H150" s="19">
        <v>6</v>
      </c>
      <c r="I150" s="19">
        <v>5</v>
      </c>
      <c r="J150" s="19">
        <v>8</v>
      </c>
      <c r="K150" s="19">
        <v>10</v>
      </c>
      <c r="L150" s="19">
        <v>8</v>
      </c>
      <c r="M150" s="19">
        <v>1</v>
      </c>
      <c r="N150" s="19">
        <v>0</v>
      </c>
      <c r="O150" s="19">
        <v>0</v>
      </c>
      <c r="P150" s="19">
        <v>38</v>
      </c>
      <c r="Q150" s="19">
        <v>178</v>
      </c>
      <c r="R150" s="20">
        <v>58.55</v>
      </c>
      <c r="T150" s="5"/>
    </row>
    <row r="151" spans="1:20" s="4" customFormat="1" ht="15" customHeight="1" x14ac:dyDescent="0.25">
      <c r="A151" s="78"/>
      <c r="B151" s="79"/>
      <c r="C151" s="24" t="s">
        <v>18</v>
      </c>
      <c r="D151" s="18">
        <v>20</v>
      </c>
      <c r="E151" s="19">
        <v>20</v>
      </c>
      <c r="F151" s="20">
        <v>100</v>
      </c>
      <c r="G151" s="19">
        <v>2</v>
      </c>
      <c r="H151" s="19">
        <v>5</v>
      </c>
      <c r="I151" s="19">
        <v>4</v>
      </c>
      <c r="J151" s="19">
        <v>2</v>
      </c>
      <c r="K151" s="19">
        <v>4</v>
      </c>
      <c r="L151" s="19">
        <v>3</v>
      </c>
      <c r="M151" s="19">
        <v>0</v>
      </c>
      <c r="N151" s="19">
        <v>0</v>
      </c>
      <c r="O151" s="19">
        <v>0</v>
      </c>
      <c r="P151" s="19">
        <v>20</v>
      </c>
      <c r="Q151" s="19">
        <v>110</v>
      </c>
      <c r="R151" s="20">
        <v>68.75</v>
      </c>
      <c r="T151" s="5"/>
    </row>
    <row r="152" spans="1:20" s="4" customFormat="1" ht="15" customHeight="1" x14ac:dyDescent="0.25">
      <c r="A152" s="78"/>
      <c r="B152" s="79"/>
      <c r="C152" s="25" t="s">
        <v>19</v>
      </c>
      <c r="D152" s="21">
        <v>58</v>
      </c>
      <c r="E152" s="22">
        <v>58</v>
      </c>
      <c r="F152" s="23">
        <v>100</v>
      </c>
      <c r="G152" s="22">
        <v>2</v>
      </c>
      <c r="H152" s="22">
        <v>11</v>
      </c>
      <c r="I152" s="22">
        <v>9</v>
      </c>
      <c r="J152" s="22">
        <v>10</v>
      </c>
      <c r="K152" s="22">
        <v>14</v>
      </c>
      <c r="L152" s="22">
        <v>11</v>
      </c>
      <c r="M152" s="22">
        <v>1</v>
      </c>
      <c r="N152" s="22">
        <v>0</v>
      </c>
      <c r="O152" s="22">
        <v>0</v>
      </c>
      <c r="P152" s="22">
        <v>58</v>
      </c>
      <c r="Q152" s="22">
        <v>288</v>
      </c>
      <c r="R152" s="23">
        <v>62.07</v>
      </c>
      <c r="T152" s="5"/>
    </row>
    <row r="153" spans="1:20" s="4" customFormat="1" ht="15" customHeight="1" x14ac:dyDescent="0.25">
      <c r="A153" s="78">
        <v>49</v>
      </c>
      <c r="B153" s="79" t="s">
        <v>85</v>
      </c>
      <c r="C153" s="24" t="s">
        <v>17</v>
      </c>
      <c r="D153" s="18">
        <v>10</v>
      </c>
      <c r="E153" s="19">
        <v>10</v>
      </c>
      <c r="F153" s="20">
        <v>100</v>
      </c>
      <c r="G153" s="19">
        <v>2</v>
      </c>
      <c r="H153" s="19">
        <v>1</v>
      </c>
      <c r="I153" s="19">
        <v>1</v>
      </c>
      <c r="J153" s="19">
        <v>2</v>
      </c>
      <c r="K153" s="19">
        <v>3</v>
      </c>
      <c r="L153" s="19">
        <v>0</v>
      </c>
      <c r="M153" s="19">
        <v>1</v>
      </c>
      <c r="N153" s="19">
        <v>0</v>
      </c>
      <c r="O153" s="19">
        <v>0</v>
      </c>
      <c r="P153" s="19">
        <v>10</v>
      </c>
      <c r="Q153" s="19">
        <v>53</v>
      </c>
      <c r="R153" s="20">
        <v>66.25</v>
      </c>
      <c r="T153" s="5"/>
    </row>
    <row r="154" spans="1:20" s="4" customFormat="1" ht="15" customHeight="1" x14ac:dyDescent="0.25">
      <c r="A154" s="78"/>
      <c r="B154" s="79"/>
      <c r="C154" s="24" t="s">
        <v>18</v>
      </c>
      <c r="D154" s="18">
        <v>17</v>
      </c>
      <c r="E154" s="19">
        <v>17</v>
      </c>
      <c r="F154" s="20">
        <v>100</v>
      </c>
      <c r="G154" s="19">
        <v>4</v>
      </c>
      <c r="H154" s="19">
        <v>3</v>
      </c>
      <c r="I154" s="19">
        <v>3</v>
      </c>
      <c r="J154" s="19">
        <v>4</v>
      </c>
      <c r="K154" s="19">
        <v>1</v>
      </c>
      <c r="L154" s="19">
        <v>2</v>
      </c>
      <c r="M154" s="19">
        <v>0</v>
      </c>
      <c r="N154" s="19">
        <v>0</v>
      </c>
      <c r="O154" s="19">
        <v>0</v>
      </c>
      <c r="P154" s="19">
        <v>17</v>
      </c>
      <c r="Q154" s="19">
        <v>101</v>
      </c>
      <c r="R154" s="20">
        <v>74.260000000000005</v>
      </c>
      <c r="T154" s="5"/>
    </row>
    <row r="155" spans="1:20" s="4" customFormat="1" ht="15" customHeight="1" x14ac:dyDescent="0.25">
      <c r="A155" s="78"/>
      <c r="B155" s="79"/>
      <c r="C155" s="25" t="s">
        <v>19</v>
      </c>
      <c r="D155" s="21">
        <v>27</v>
      </c>
      <c r="E155" s="22">
        <v>27</v>
      </c>
      <c r="F155" s="23">
        <v>100</v>
      </c>
      <c r="G155" s="22">
        <v>6</v>
      </c>
      <c r="H155" s="22">
        <v>4</v>
      </c>
      <c r="I155" s="22">
        <v>4</v>
      </c>
      <c r="J155" s="22">
        <v>6</v>
      </c>
      <c r="K155" s="22">
        <v>4</v>
      </c>
      <c r="L155" s="22">
        <v>2</v>
      </c>
      <c r="M155" s="22">
        <v>1</v>
      </c>
      <c r="N155" s="22">
        <v>0</v>
      </c>
      <c r="O155" s="22">
        <v>0</v>
      </c>
      <c r="P155" s="22">
        <v>27</v>
      </c>
      <c r="Q155" s="22">
        <v>154</v>
      </c>
      <c r="R155" s="23">
        <v>71.3</v>
      </c>
      <c r="T155" s="5"/>
    </row>
    <row r="156" spans="1:20" s="4" customFormat="1" ht="15" customHeight="1" x14ac:dyDescent="0.25">
      <c r="A156" s="78">
        <v>50</v>
      </c>
      <c r="B156" s="79" t="s">
        <v>86</v>
      </c>
      <c r="C156" s="24" t="s">
        <v>17</v>
      </c>
      <c r="D156" s="18">
        <v>60</v>
      </c>
      <c r="E156" s="19">
        <v>60</v>
      </c>
      <c r="F156" s="20">
        <v>100</v>
      </c>
      <c r="G156" s="19">
        <v>18</v>
      </c>
      <c r="H156" s="19">
        <v>27</v>
      </c>
      <c r="I156" s="19">
        <v>13</v>
      </c>
      <c r="J156" s="19">
        <v>2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60</v>
      </c>
      <c r="Q156" s="19">
        <v>421</v>
      </c>
      <c r="R156" s="20">
        <v>87.71</v>
      </c>
      <c r="T156" s="5"/>
    </row>
    <row r="157" spans="1:20" s="4" customFormat="1" ht="15" customHeight="1" x14ac:dyDescent="0.25">
      <c r="A157" s="78"/>
      <c r="B157" s="79"/>
      <c r="C157" s="24" t="s">
        <v>18</v>
      </c>
      <c r="D157" s="18">
        <v>36</v>
      </c>
      <c r="E157" s="19">
        <v>36</v>
      </c>
      <c r="F157" s="20">
        <v>100</v>
      </c>
      <c r="G157" s="19">
        <v>11</v>
      </c>
      <c r="H157" s="19">
        <v>14</v>
      </c>
      <c r="I157" s="19">
        <v>9</v>
      </c>
      <c r="J157" s="19">
        <v>2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36</v>
      </c>
      <c r="Q157" s="19">
        <v>250</v>
      </c>
      <c r="R157" s="20">
        <v>86.81</v>
      </c>
      <c r="T157" s="5"/>
    </row>
    <row r="158" spans="1:20" s="4" customFormat="1" ht="15" customHeight="1" x14ac:dyDescent="0.25">
      <c r="A158" s="78"/>
      <c r="B158" s="79"/>
      <c r="C158" s="25" t="s">
        <v>19</v>
      </c>
      <c r="D158" s="21">
        <v>96</v>
      </c>
      <c r="E158" s="22">
        <v>96</v>
      </c>
      <c r="F158" s="23">
        <v>100</v>
      </c>
      <c r="G158" s="22">
        <v>29</v>
      </c>
      <c r="H158" s="22">
        <v>41</v>
      </c>
      <c r="I158" s="22">
        <v>22</v>
      </c>
      <c r="J158" s="22">
        <v>4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96</v>
      </c>
      <c r="Q158" s="22">
        <v>671</v>
      </c>
      <c r="R158" s="23">
        <v>87.37</v>
      </c>
      <c r="T158" s="5"/>
    </row>
    <row r="159" spans="1:20" s="4" customFormat="1" ht="15" customHeight="1" x14ac:dyDescent="0.25">
      <c r="A159" s="78">
        <v>51</v>
      </c>
      <c r="B159" s="79" t="s">
        <v>87</v>
      </c>
      <c r="C159" s="24" t="s">
        <v>17</v>
      </c>
      <c r="D159" s="18">
        <v>29</v>
      </c>
      <c r="E159" s="19">
        <v>29</v>
      </c>
      <c r="F159" s="20">
        <v>100</v>
      </c>
      <c r="G159" s="19">
        <v>0</v>
      </c>
      <c r="H159" s="19">
        <v>4</v>
      </c>
      <c r="I159" s="19">
        <v>2</v>
      </c>
      <c r="J159" s="19">
        <v>2</v>
      </c>
      <c r="K159" s="19">
        <v>9</v>
      </c>
      <c r="L159" s="19">
        <v>10</v>
      </c>
      <c r="M159" s="19">
        <v>2</v>
      </c>
      <c r="N159" s="19">
        <v>0</v>
      </c>
      <c r="O159" s="19">
        <v>0</v>
      </c>
      <c r="P159" s="19">
        <v>29</v>
      </c>
      <c r="Q159" s="19">
        <v>120</v>
      </c>
      <c r="R159" s="20">
        <v>51.72</v>
      </c>
      <c r="T159" s="5"/>
    </row>
    <row r="160" spans="1:20" s="4" customFormat="1" ht="15" customHeight="1" x14ac:dyDescent="0.25">
      <c r="A160" s="78"/>
      <c r="B160" s="79"/>
      <c r="C160" s="24" t="s">
        <v>18</v>
      </c>
      <c r="D160" s="18">
        <v>33</v>
      </c>
      <c r="E160" s="19">
        <v>33</v>
      </c>
      <c r="F160" s="20">
        <v>100</v>
      </c>
      <c r="G160" s="19">
        <v>1</v>
      </c>
      <c r="H160" s="19">
        <v>9</v>
      </c>
      <c r="I160" s="19">
        <v>5</v>
      </c>
      <c r="J160" s="19">
        <v>6</v>
      </c>
      <c r="K160" s="19">
        <v>11</v>
      </c>
      <c r="L160" s="19">
        <v>1</v>
      </c>
      <c r="M160" s="19">
        <v>0</v>
      </c>
      <c r="N160" s="19">
        <v>0</v>
      </c>
      <c r="O160" s="19">
        <v>0</v>
      </c>
      <c r="P160" s="19">
        <v>33</v>
      </c>
      <c r="Q160" s="19">
        <v>178</v>
      </c>
      <c r="R160" s="20">
        <v>67.42</v>
      </c>
      <c r="T160" s="5"/>
    </row>
    <row r="161" spans="1:20" s="4" customFormat="1" ht="15" customHeight="1" x14ac:dyDescent="0.25">
      <c r="A161" s="78"/>
      <c r="B161" s="79"/>
      <c r="C161" s="25" t="s">
        <v>19</v>
      </c>
      <c r="D161" s="21">
        <v>62</v>
      </c>
      <c r="E161" s="22">
        <v>62</v>
      </c>
      <c r="F161" s="23">
        <v>100</v>
      </c>
      <c r="G161" s="22">
        <v>1</v>
      </c>
      <c r="H161" s="22">
        <v>13</v>
      </c>
      <c r="I161" s="22">
        <v>7</v>
      </c>
      <c r="J161" s="22">
        <v>8</v>
      </c>
      <c r="K161" s="22">
        <v>20</v>
      </c>
      <c r="L161" s="22">
        <v>11</v>
      </c>
      <c r="M161" s="22">
        <v>2</v>
      </c>
      <c r="N161" s="22">
        <v>0</v>
      </c>
      <c r="O161" s="22">
        <v>0</v>
      </c>
      <c r="P161" s="22">
        <v>62</v>
      </c>
      <c r="Q161" s="22">
        <v>298</v>
      </c>
      <c r="R161" s="23">
        <v>60.08</v>
      </c>
      <c r="T161" s="5"/>
    </row>
    <row r="162" spans="1:20" s="4" customFormat="1" ht="15" customHeight="1" x14ac:dyDescent="0.25">
      <c r="A162" s="78">
        <v>52</v>
      </c>
      <c r="B162" s="79" t="s">
        <v>88</v>
      </c>
      <c r="C162" s="24" t="s">
        <v>17</v>
      </c>
      <c r="D162" s="18">
        <v>6</v>
      </c>
      <c r="E162" s="19">
        <v>6</v>
      </c>
      <c r="F162" s="20">
        <v>100</v>
      </c>
      <c r="G162" s="19">
        <v>0</v>
      </c>
      <c r="H162" s="19">
        <v>0</v>
      </c>
      <c r="I162" s="19">
        <v>0</v>
      </c>
      <c r="J162" s="19">
        <v>0</v>
      </c>
      <c r="K162" s="19">
        <v>4</v>
      </c>
      <c r="L162" s="19">
        <v>2</v>
      </c>
      <c r="M162" s="19">
        <v>0</v>
      </c>
      <c r="N162" s="19">
        <v>0</v>
      </c>
      <c r="O162" s="19">
        <v>0</v>
      </c>
      <c r="P162" s="19">
        <v>6</v>
      </c>
      <c r="Q162" s="19">
        <v>22</v>
      </c>
      <c r="R162" s="20">
        <v>45.83</v>
      </c>
      <c r="T162" s="5"/>
    </row>
    <row r="163" spans="1:20" s="4" customFormat="1" ht="15" customHeight="1" x14ac:dyDescent="0.25">
      <c r="A163" s="78"/>
      <c r="B163" s="79"/>
      <c r="C163" s="24" t="s">
        <v>18</v>
      </c>
      <c r="D163" s="18">
        <v>9</v>
      </c>
      <c r="E163" s="19">
        <v>9</v>
      </c>
      <c r="F163" s="20">
        <v>100</v>
      </c>
      <c r="G163" s="19">
        <v>0</v>
      </c>
      <c r="H163" s="19">
        <v>2</v>
      </c>
      <c r="I163" s="19">
        <v>1</v>
      </c>
      <c r="J163" s="19">
        <v>0</v>
      </c>
      <c r="K163" s="19">
        <v>1</v>
      </c>
      <c r="L163" s="19">
        <v>5</v>
      </c>
      <c r="M163" s="19">
        <v>0</v>
      </c>
      <c r="N163" s="19">
        <v>0</v>
      </c>
      <c r="O163" s="19">
        <v>0</v>
      </c>
      <c r="P163" s="19">
        <v>9</v>
      </c>
      <c r="Q163" s="19">
        <v>39</v>
      </c>
      <c r="R163" s="20">
        <v>54.17</v>
      </c>
      <c r="T163" s="5"/>
    </row>
    <row r="164" spans="1:20" s="4" customFormat="1" ht="15" customHeight="1" x14ac:dyDescent="0.25">
      <c r="A164" s="78"/>
      <c r="B164" s="79"/>
      <c r="C164" s="25" t="s">
        <v>19</v>
      </c>
      <c r="D164" s="21">
        <v>15</v>
      </c>
      <c r="E164" s="22">
        <v>15</v>
      </c>
      <c r="F164" s="23">
        <v>100</v>
      </c>
      <c r="G164" s="22">
        <v>0</v>
      </c>
      <c r="H164" s="22">
        <v>2</v>
      </c>
      <c r="I164" s="22">
        <v>1</v>
      </c>
      <c r="J164" s="22">
        <v>0</v>
      </c>
      <c r="K164" s="22">
        <v>5</v>
      </c>
      <c r="L164" s="22">
        <v>7</v>
      </c>
      <c r="M164" s="22">
        <v>0</v>
      </c>
      <c r="N164" s="22">
        <v>0</v>
      </c>
      <c r="O164" s="22">
        <v>0</v>
      </c>
      <c r="P164" s="22">
        <v>15</v>
      </c>
      <c r="Q164" s="22">
        <v>61</v>
      </c>
      <c r="R164" s="23">
        <v>50.83</v>
      </c>
      <c r="T164" s="5"/>
    </row>
    <row r="165" spans="1:20" s="4" customFormat="1" ht="15" customHeight="1" x14ac:dyDescent="0.25">
      <c r="A165" s="78">
        <v>53</v>
      </c>
      <c r="B165" s="79" t="s">
        <v>89</v>
      </c>
      <c r="C165" s="24" t="s">
        <v>17</v>
      </c>
      <c r="D165" s="18">
        <v>7</v>
      </c>
      <c r="E165" s="19">
        <v>7</v>
      </c>
      <c r="F165" s="20">
        <v>100</v>
      </c>
      <c r="G165" s="19">
        <v>1</v>
      </c>
      <c r="H165" s="19">
        <v>1</v>
      </c>
      <c r="I165" s="19">
        <v>3</v>
      </c>
      <c r="J165" s="19">
        <v>1</v>
      </c>
      <c r="K165" s="19">
        <v>0</v>
      </c>
      <c r="L165" s="19">
        <v>1</v>
      </c>
      <c r="M165" s="19">
        <v>0</v>
      </c>
      <c r="N165" s="19">
        <v>0</v>
      </c>
      <c r="O165" s="19">
        <v>0</v>
      </c>
      <c r="P165" s="19">
        <v>7</v>
      </c>
      <c r="Q165" s="19">
        <v>41</v>
      </c>
      <c r="R165" s="20">
        <v>73.209999999999994</v>
      </c>
      <c r="T165" s="5"/>
    </row>
    <row r="166" spans="1:20" s="4" customFormat="1" ht="15" customHeight="1" x14ac:dyDescent="0.25">
      <c r="A166" s="78"/>
      <c r="B166" s="79"/>
      <c r="C166" s="24" t="s">
        <v>18</v>
      </c>
      <c r="D166" s="18">
        <v>2</v>
      </c>
      <c r="E166" s="19">
        <v>2</v>
      </c>
      <c r="F166" s="20">
        <v>100</v>
      </c>
      <c r="G166" s="19">
        <v>0</v>
      </c>
      <c r="H166" s="19">
        <v>0</v>
      </c>
      <c r="I166" s="19">
        <v>0</v>
      </c>
      <c r="J166" s="19">
        <v>2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2</v>
      </c>
      <c r="Q166" s="19">
        <v>10</v>
      </c>
      <c r="R166" s="20">
        <v>62.5</v>
      </c>
      <c r="T166" s="5"/>
    </row>
    <row r="167" spans="1:20" s="4" customFormat="1" ht="15" customHeight="1" x14ac:dyDescent="0.25">
      <c r="A167" s="78"/>
      <c r="B167" s="79"/>
      <c r="C167" s="25" t="s">
        <v>19</v>
      </c>
      <c r="D167" s="21">
        <v>9</v>
      </c>
      <c r="E167" s="22">
        <v>9</v>
      </c>
      <c r="F167" s="23">
        <v>100</v>
      </c>
      <c r="G167" s="22">
        <v>1</v>
      </c>
      <c r="H167" s="22">
        <v>1</v>
      </c>
      <c r="I167" s="22">
        <v>3</v>
      </c>
      <c r="J167" s="22">
        <v>3</v>
      </c>
      <c r="K167" s="22">
        <v>0</v>
      </c>
      <c r="L167" s="22">
        <v>1</v>
      </c>
      <c r="M167" s="22">
        <v>0</v>
      </c>
      <c r="N167" s="22">
        <v>0</v>
      </c>
      <c r="O167" s="22">
        <v>0</v>
      </c>
      <c r="P167" s="22">
        <v>9</v>
      </c>
      <c r="Q167" s="22">
        <v>51</v>
      </c>
      <c r="R167" s="23">
        <v>70.83</v>
      </c>
      <c r="T167" s="5"/>
    </row>
    <row r="168" spans="1:20" s="4" customFormat="1" ht="15" customHeight="1" x14ac:dyDescent="0.25">
      <c r="A168" s="78">
        <v>54</v>
      </c>
      <c r="B168" s="79" t="s">
        <v>90</v>
      </c>
      <c r="C168" s="24" t="s">
        <v>17</v>
      </c>
      <c r="D168" s="18">
        <v>12</v>
      </c>
      <c r="E168" s="19">
        <v>12</v>
      </c>
      <c r="F168" s="20">
        <v>100</v>
      </c>
      <c r="G168" s="19">
        <v>0</v>
      </c>
      <c r="H168" s="19">
        <v>2</v>
      </c>
      <c r="I168" s="19">
        <v>3</v>
      </c>
      <c r="J168" s="19">
        <v>1</v>
      </c>
      <c r="K168" s="19">
        <v>1</v>
      </c>
      <c r="L168" s="19">
        <v>5</v>
      </c>
      <c r="M168" s="19">
        <v>0</v>
      </c>
      <c r="N168" s="19">
        <v>0</v>
      </c>
      <c r="O168" s="19">
        <v>0</v>
      </c>
      <c r="P168" s="19">
        <v>12</v>
      </c>
      <c r="Q168" s="19">
        <v>56</v>
      </c>
      <c r="R168" s="20">
        <v>58.33</v>
      </c>
      <c r="T168" s="5"/>
    </row>
    <row r="169" spans="1:20" s="4" customFormat="1" ht="15" customHeight="1" x14ac:dyDescent="0.25">
      <c r="A169" s="78"/>
      <c r="B169" s="79"/>
      <c r="C169" s="24" t="s">
        <v>18</v>
      </c>
      <c r="D169" s="18">
        <v>16</v>
      </c>
      <c r="E169" s="19">
        <v>16</v>
      </c>
      <c r="F169" s="20">
        <v>100</v>
      </c>
      <c r="G169" s="19">
        <v>1</v>
      </c>
      <c r="H169" s="19">
        <v>1</v>
      </c>
      <c r="I169" s="19">
        <v>1</v>
      </c>
      <c r="J169" s="19">
        <v>8</v>
      </c>
      <c r="K169" s="19">
        <v>0</v>
      </c>
      <c r="L169" s="19">
        <v>5</v>
      </c>
      <c r="M169" s="19">
        <v>0</v>
      </c>
      <c r="N169" s="19">
        <v>0</v>
      </c>
      <c r="O169" s="19">
        <v>0</v>
      </c>
      <c r="P169" s="19">
        <v>16</v>
      </c>
      <c r="Q169" s="19">
        <v>76</v>
      </c>
      <c r="R169" s="20">
        <v>59.38</v>
      </c>
      <c r="T169" s="5"/>
    </row>
    <row r="170" spans="1:20" s="4" customFormat="1" ht="15" customHeight="1" x14ac:dyDescent="0.25">
      <c r="A170" s="78"/>
      <c r="B170" s="79"/>
      <c r="C170" s="25" t="s">
        <v>19</v>
      </c>
      <c r="D170" s="21">
        <v>28</v>
      </c>
      <c r="E170" s="22">
        <v>28</v>
      </c>
      <c r="F170" s="23">
        <v>100</v>
      </c>
      <c r="G170" s="22">
        <v>1</v>
      </c>
      <c r="H170" s="22">
        <v>3</v>
      </c>
      <c r="I170" s="22">
        <v>4</v>
      </c>
      <c r="J170" s="22">
        <v>9</v>
      </c>
      <c r="K170" s="22">
        <v>1</v>
      </c>
      <c r="L170" s="22">
        <v>10</v>
      </c>
      <c r="M170" s="22">
        <v>0</v>
      </c>
      <c r="N170" s="22">
        <v>0</v>
      </c>
      <c r="O170" s="22">
        <v>0</v>
      </c>
      <c r="P170" s="22">
        <v>28</v>
      </c>
      <c r="Q170" s="22">
        <v>132</v>
      </c>
      <c r="R170" s="23">
        <v>58.93</v>
      </c>
      <c r="T170" s="5"/>
    </row>
    <row r="171" spans="1:20" s="4" customFormat="1" ht="15" customHeight="1" x14ac:dyDescent="0.25">
      <c r="A171" s="78">
        <v>55</v>
      </c>
      <c r="B171" s="79" t="s">
        <v>91</v>
      </c>
      <c r="C171" s="24" t="s">
        <v>17</v>
      </c>
      <c r="D171" s="18">
        <v>74</v>
      </c>
      <c r="E171" s="19">
        <v>74</v>
      </c>
      <c r="F171" s="20">
        <v>100</v>
      </c>
      <c r="G171" s="19">
        <v>11</v>
      </c>
      <c r="H171" s="19">
        <v>23</v>
      </c>
      <c r="I171" s="19">
        <v>26</v>
      </c>
      <c r="J171" s="19">
        <v>12</v>
      </c>
      <c r="K171" s="19">
        <v>1</v>
      </c>
      <c r="L171" s="19">
        <v>1</v>
      </c>
      <c r="M171" s="19">
        <v>0</v>
      </c>
      <c r="N171" s="19">
        <v>0</v>
      </c>
      <c r="O171" s="19">
        <v>0</v>
      </c>
      <c r="P171" s="19">
        <v>74</v>
      </c>
      <c r="Q171" s="19">
        <v>472</v>
      </c>
      <c r="R171" s="20">
        <v>79.73</v>
      </c>
      <c r="T171" s="5"/>
    </row>
    <row r="172" spans="1:20" s="4" customFormat="1" ht="15" customHeight="1" x14ac:dyDescent="0.25">
      <c r="A172" s="78"/>
      <c r="B172" s="79"/>
      <c r="C172" s="24" t="s">
        <v>18</v>
      </c>
      <c r="D172" s="18">
        <v>84</v>
      </c>
      <c r="E172" s="19">
        <v>84</v>
      </c>
      <c r="F172" s="20">
        <v>100</v>
      </c>
      <c r="G172" s="19">
        <v>10</v>
      </c>
      <c r="H172" s="19">
        <v>25</v>
      </c>
      <c r="I172" s="19">
        <v>25</v>
      </c>
      <c r="J172" s="19">
        <v>18</v>
      </c>
      <c r="K172" s="19">
        <v>6</v>
      </c>
      <c r="L172" s="19">
        <v>0</v>
      </c>
      <c r="M172" s="19">
        <v>0</v>
      </c>
      <c r="N172" s="19">
        <v>0</v>
      </c>
      <c r="O172" s="19">
        <v>0</v>
      </c>
      <c r="P172" s="19">
        <v>84</v>
      </c>
      <c r="Q172" s="19">
        <v>519</v>
      </c>
      <c r="R172" s="20">
        <v>77.23</v>
      </c>
      <c r="T172" s="5"/>
    </row>
    <row r="173" spans="1:20" s="4" customFormat="1" ht="15" customHeight="1" x14ac:dyDescent="0.25">
      <c r="A173" s="78"/>
      <c r="B173" s="79"/>
      <c r="C173" s="25" t="s">
        <v>19</v>
      </c>
      <c r="D173" s="21">
        <v>158</v>
      </c>
      <c r="E173" s="22">
        <v>158</v>
      </c>
      <c r="F173" s="23">
        <v>100</v>
      </c>
      <c r="G173" s="22">
        <v>21</v>
      </c>
      <c r="H173" s="22">
        <v>48</v>
      </c>
      <c r="I173" s="22">
        <v>51</v>
      </c>
      <c r="J173" s="22">
        <v>30</v>
      </c>
      <c r="K173" s="22">
        <v>7</v>
      </c>
      <c r="L173" s="22">
        <v>1</v>
      </c>
      <c r="M173" s="22">
        <v>0</v>
      </c>
      <c r="N173" s="22">
        <v>0</v>
      </c>
      <c r="O173" s="22">
        <v>0</v>
      </c>
      <c r="P173" s="22">
        <v>158</v>
      </c>
      <c r="Q173" s="22">
        <v>991</v>
      </c>
      <c r="R173" s="23">
        <v>78.400000000000006</v>
      </c>
      <c r="T173" s="5"/>
    </row>
    <row r="174" spans="1:20" s="4" customFormat="1" ht="15" customHeight="1" x14ac:dyDescent="0.25">
      <c r="A174" s="78">
        <v>56</v>
      </c>
      <c r="B174" s="79" t="s">
        <v>92</v>
      </c>
      <c r="C174" s="24" t="s">
        <v>17</v>
      </c>
      <c r="D174" s="18">
        <v>20</v>
      </c>
      <c r="E174" s="19">
        <v>20</v>
      </c>
      <c r="F174" s="20">
        <v>100</v>
      </c>
      <c r="G174" s="19">
        <v>3</v>
      </c>
      <c r="H174" s="19">
        <v>1</v>
      </c>
      <c r="I174" s="19">
        <v>4</v>
      </c>
      <c r="J174" s="19">
        <v>8</v>
      </c>
      <c r="K174" s="19">
        <v>2</v>
      </c>
      <c r="L174" s="19">
        <v>2</v>
      </c>
      <c r="M174" s="19">
        <v>0</v>
      </c>
      <c r="N174" s="19">
        <v>0</v>
      </c>
      <c r="O174" s="19">
        <v>0</v>
      </c>
      <c r="P174" s="19">
        <v>20</v>
      </c>
      <c r="Q174" s="19">
        <v>109</v>
      </c>
      <c r="R174" s="20">
        <v>68.13</v>
      </c>
      <c r="T174" s="5"/>
    </row>
    <row r="175" spans="1:20" s="4" customFormat="1" ht="15" customHeight="1" x14ac:dyDescent="0.25">
      <c r="A175" s="78"/>
      <c r="B175" s="79"/>
      <c r="C175" s="24" t="s">
        <v>18</v>
      </c>
      <c r="D175" s="18">
        <v>8</v>
      </c>
      <c r="E175" s="19">
        <v>8</v>
      </c>
      <c r="F175" s="20">
        <v>100</v>
      </c>
      <c r="G175" s="19">
        <v>1</v>
      </c>
      <c r="H175" s="19">
        <v>1</v>
      </c>
      <c r="I175" s="19">
        <v>2</v>
      </c>
      <c r="J175" s="19">
        <v>0</v>
      </c>
      <c r="K175" s="19">
        <v>4</v>
      </c>
      <c r="L175" s="19">
        <v>0</v>
      </c>
      <c r="M175" s="19">
        <v>0</v>
      </c>
      <c r="N175" s="19">
        <v>0</v>
      </c>
      <c r="O175" s="19">
        <v>0</v>
      </c>
      <c r="P175" s="19">
        <v>8</v>
      </c>
      <c r="Q175" s="19">
        <v>43</v>
      </c>
      <c r="R175" s="20">
        <v>67.19</v>
      </c>
      <c r="T175" s="5"/>
    </row>
    <row r="176" spans="1:20" s="4" customFormat="1" ht="15" customHeight="1" x14ac:dyDescent="0.25">
      <c r="A176" s="78"/>
      <c r="B176" s="79"/>
      <c r="C176" s="25" t="s">
        <v>19</v>
      </c>
      <c r="D176" s="21">
        <v>28</v>
      </c>
      <c r="E176" s="22">
        <v>28</v>
      </c>
      <c r="F176" s="23">
        <v>100</v>
      </c>
      <c r="G176" s="22">
        <v>4</v>
      </c>
      <c r="H176" s="22">
        <v>2</v>
      </c>
      <c r="I176" s="22">
        <v>6</v>
      </c>
      <c r="J176" s="22">
        <v>8</v>
      </c>
      <c r="K176" s="22">
        <v>6</v>
      </c>
      <c r="L176" s="22">
        <v>2</v>
      </c>
      <c r="M176" s="22">
        <v>0</v>
      </c>
      <c r="N176" s="22">
        <v>0</v>
      </c>
      <c r="O176" s="22">
        <v>0</v>
      </c>
      <c r="P176" s="22">
        <v>28</v>
      </c>
      <c r="Q176" s="22">
        <v>152</v>
      </c>
      <c r="R176" s="23">
        <v>67.86</v>
      </c>
      <c r="T176" s="5"/>
    </row>
    <row r="177" spans="1:20" s="4" customFormat="1" ht="15" customHeight="1" x14ac:dyDescent="0.25">
      <c r="A177" s="78">
        <v>57</v>
      </c>
      <c r="B177" s="79" t="s">
        <v>93</v>
      </c>
      <c r="C177" s="24" t="s">
        <v>17</v>
      </c>
      <c r="D177" s="18">
        <v>21</v>
      </c>
      <c r="E177" s="19">
        <v>21</v>
      </c>
      <c r="F177" s="20">
        <v>100</v>
      </c>
      <c r="G177" s="19">
        <v>1</v>
      </c>
      <c r="H177" s="19">
        <v>5</v>
      </c>
      <c r="I177" s="19">
        <v>7</v>
      </c>
      <c r="J177" s="19">
        <v>6</v>
      </c>
      <c r="K177" s="19">
        <v>2</v>
      </c>
      <c r="L177" s="19">
        <v>0</v>
      </c>
      <c r="M177" s="19">
        <v>0</v>
      </c>
      <c r="N177" s="19">
        <v>0</v>
      </c>
      <c r="O177" s="19">
        <v>0</v>
      </c>
      <c r="P177" s="19">
        <v>21</v>
      </c>
      <c r="Q177" s="19">
        <v>123</v>
      </c>
      <c r="R177" s="20">
        <v>73.209999999999994</v>
      </c>
      <c r="T177" s="5"/>
    </row>
    <row r="178" spans="1:20" s="4" customFormat="1" ht="15" customHeight="1" x14ac:dyDescent="0.25">
      <c r="A178" s="78"/>
      <c r="B178" s="79"/>
      <c r="C178" s="24" t="s">
        <v>18</v>
      </c>
      <c r="D178" s="18">
        <v>15</v>
      </c>
      <c r="E178" s="19">
        <v>15</v>
      </c>
      <c r="F178" s="20">
        <v>100</v>
      </c>
      <c r="G178" s="19">
        <v>4</v>
      </c>
      <c r="H178" s="19">
        <v>2</v>
      </c>
      <c r="I178" s="19">
        <v>8</v>
      </c>
      <c r="J178" s="19">
        <v>1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15</v>
      </c>
      <c r="Q178" s="19">
        <v>99</v>
      </c>
      <c r="R178" s="20">
        <v>82.5</v>
      </c>
      <c r="T178" s="5"/>
    </row>
    <row r="179" spans="1:20" s="4" customFormat="1" ht="15" customHeight="1" x14ac:dyDescent="0.25">
      <c r="A179" s="78"/>
      <c r="B179" s="79"/>
      <c r="C179" s="25" t="s">
        <v>19</v>
      </c>
      <c r="D179" s="21">
        <v>36</v>
      </c>
      <c r="E179" s="22">
        <v>36</v>
      </c>
      <c r="F179" s="23">
        <v>100</v>
      </c>
      <c r="G179" s="22">
        <v>5</v>
      </c>
      <c r="H179" s="22">
        <v>7</v>
      </c>
      <c r="I179" s="22">
        <v>15</v>
      </c>
      <c r="J179" s="22">
        <v>7</v>
      </c>
      <c r="K179" s="22">
        <v>2</v>
      </c>
      <c r="L179" s="22">
        <v>0</v>
      </c>
      <c r="M179" s="22">
        <v>0</v>
      </c>
      <c r="N179" s="22">
        <v>0</v>
      </c>
      <c r="O179" s="22">
        <v>0</v>
      </c>
      <c r="P179" s="22">
        <v>36</v>
      </c>
      <c r="Q179" s="22">
        <v>222</v>
      </c>
      <c r="R179" s="23">
        <v>77.08</v>
      </c>
      <c r="T179" s="5"/>
    </row>
    <row r="180" spans="1:20" s="4" customFormat="1" ht="15" customHeight="1" x14ac:dyDescent="0.25">
      <c r="A180" s="78">
        <v>58</v>
      </c>
      <c r="B180" s="79" t="s">
        <v>94</v>
      </c>
      <c r="C180" s="24" t="s">
        <v>17</v>
      </c>
      <c r="D180" s="18">
        <v>53</v>
      </c>
      <c r="E180" s="19">
        <v>53</v>
      </c>
      <c r="F180" s="20">
        <v>100</v>
      </c>
      <c r="G180" s="19">
        <v>4</v>
      </c>
      <c r="H180" s="19">
        <v>7</v>
      </c>
      <c r="I180" s="19">
        <v>10</v>
      </c>
      <c r="J180" s="19">
        <v>13</v>
      </c>
      <c r="K180" s="19">
        <v>15</v>
      </c>
      <c r="L180" s="19">
        <v>4</v>
      </c>
      <c r="M180" s="19">
        <v>0</v>
      </c>
      <c r="N180" s="19">
        <v>0</v>
      </c>
      <c r="O180" s="19">
        <v>0</v>
      </c>
      <c r="P180" s="19">
        <v>53</v>
      </c>
      <c r="Q180" s="19">
        <v>278</v>
      </c>
      <c r="R180" s="20">
        <v>65.569999999999993</v>
      </c>
      <c r="T180" s="5"/>
    </row>
    <row r="181" spans="1:20" s="4" customFormat="1" ht="15" customHeight="1" x14ac:dyDescent="0.25">
      <c r="A181" s="78"/>
      <c r="B181" s="79"/>
      <c r="C181" s="24" t="s">
        <v>18</v>
      </c>
      <c r="D181" s="18">
        <v>53</v>
      </c>
      <c r="E181" s="19">
        <v>53</v>
      </c>
      <c r="F181" s="20">
        <v>100</v>
      </c>
      <c r="G181" s="19">
        <v>5</v>
      </c>
      <c r="H181" s="19">
        <v>6</v>
      </c>
      <c r="I181" s="19">
        <v>14</v>
      </c>
      <c r="J181" s="19">
        <v>17</v>
      </c>
      <c r="K181" s="19">
        <v>10</v>
      </c>
      <c r="L181" s="19">
        <v>1</v>
      </c>
      <c r="M181" s="19">
        <v>0</v>
      </c>
      <c r="N181" s="19">
        <v>0</v>
      </c>
      <c r="O181" s="19">
        <v>0</v>
      </c>
      <c r="P181" s="19">
        <v>53</v>
      </c>
      <c r="Q181" s="19">
        <v>294</v>
      </c>
      <c r="R181" s="20">
        <v>69.34</v>
      </c>
      <c r="T181" s="5"/>
    </row>
    <row r="182" spans="1:20" s="4" customFormat="1" ht="15" customHeight="1" x14ac:dyDescent="0.25">
      <c r="A182" s="78"/>
      <c r="B182" s="79"/>
      <c r="C182" s="25" t="s">
        <v>19</v>
      </c>
      <c r="D182" s="21">
        <v>106</v>
      </c>
      <c r="E182" s="22">
        <v>106</v>
      </c>
      <c r="F182" s="23">
        <v>100</v>
      </c>
      <c r="G182" s="22">
        <v>9</v>
      </c>
      <c r="H182" s="22">
        <v>13</v>
      </c>
      <c r="I182" s="22">
        <v>24</v>
      </c>
      <c r="J182" s="22">
        <v>30</v>
      </c>
      <c r="K182" s="22">
        <v>25</v>
      </c>
      <c r="L182" s="22">
        <v>5</v>
      </c>
      <c r="M182" s="22">
        <v>0</v>
      </c>
      <c r="N182" s="22">
        <v>0</v>
      </c>
      <c r="O182" s="22">
        <v>0</v>
      </c>
      <c r="P182" s="22">
        <v>106</v>
      </c>
      <c r="Q182" s="22">
        <v>572</v>
      </c>
      <c r="R182" s="23">
        <v>67.45</v>
      </c>
      <c r="T182" s="5"/>
    </row>
    <row r="183" spans="1:20" s="4" customFormat="1" ht="15" customHeight="1" x14ac:dyDescent="0.25">
      <c r="A183" s="78">
        <v>59</v>
      </c>
      <c r="B183" s="79" t="s">
        <v>95</v>
      </c>
      <c r="C183" s="24" t="s">
        <v>17</v>
      </c>
      <c r="D183" s="18">
        <v>12</v>
      </c>
      <c r="E183" s="19">
        <v>12</v>
      </c>
      <c r="F183" s="20">
        <v>100</v>
      </c>
      <c r="G183" s="19">
        <v>2</v>
      </c>
      <c r="H183" s="19">
        <v>2</v>
      </c>
      <c r="I183" s="19">
        <v>2</v>
      </c>
      <c r="J183" s="19">
        <v>2</v>
      </c>
      <c r="K183" s="19">
        <v>1</v>
      </c>
      <c r="L183" s="19">
        <v>2</v>
      </c>
      <c r="M183" s="19">
        <v>1</v>
      </c>
      <c r="N183" s="19">
        <v>0</v>
      </c>
      <c r="O183" s="19">
        <v>0</v>
      </c>
      <c r="P183" s="19">
        <v>12</v>
      </c>
      <c r="Q183" s="19">
        <v>64</v>
      </c>
      <c r="R183" s="20">
        <v>66.67</v>
      </c>
      <c r="T183" s="5"/>
    </row>
    <row r="184" spans="1:20" s="4" customFormat="1" ht="15" customHeight="1" x14ac:dyDescent="0.25">
      <c r="A184" s="78"/>
      <c r="B184" s="79"/>
      <c r="C184" s="24" t="s">
        <v>18</v>
      </c>
      <c r="D184" s="18">
        <v>14</v>
      </c>
      <c r="E184" s="19">
        <v>14</v>
      </c>
      <c r="F184" s="20">
        <v>100</v>
      </c>
      <c r="G184" s="19">
        <v>5</v>
      </c>
      <c r="H184" s="19">
        <v>1</v>
      </c>
      <c r="I184" s="19">
        <v>1</v>
      </c>
      <c r="J184" s="19">
        <v>2</v>
      </c>
      <c r="K184" s="19">
        <v>2</v>
      </c>
      <c r="L184" s="19">
        <v>2</v>
      </c>
      <c r="M184" s="19">
        <v>1</v>
      </c>
      <c r="N184" s="19">
        <v>0</v>
      </c>
      <c r="O184" s="19">
        <v>0</v>
      </c>
      <c r="P184" s="19">
        <v>14</v>
      </c>
      <c r="Q184" s="19">
        <v>79</v>
      </c>
      <c r="R184" s="20">
        <v>70.540000000000006</v>
      </c>
      <c r="T184" s="5"/>
    </row>
    <row r="185" spans="1:20" s="4" customFormat="1" ht="15" customHeight="1" x14ac:dyDescent="0.25">
      <c r="A185" s="78"/>
      <c r="B185" s="79"/>
      <c r="C185" s="25" t="s">
        <v>19</v>
      </c>
      <c r="D185" s="21">
        <v>26</v>
      </c>
      <c r="E185" s="22">
        <v>26</v>
      </c>
      <c r="F185" s="23">
        <v>100</v>
      </c>
      <c r="G185" s="22">
        <v>7</v>
      </c>
      <c r="H185" s="22">
        <v>3</v>
      </c>
      <c r="I185" s="22">
        <v>3</v>
      </c>
      <c r="J185" s="22">
        <v>4</v>
      </c>
      <c r="K185" s="22">
        <v>3</v>
      </c>
      <c r="L185" s="22">
        <v>4</v>
      </c>
      <c r="M185" s="22">
        <v>2</v>
      </c>
      <c r="N185" s="22">
        <v>0</v>
      </c>
      <c r="O185" s="22">
        <v>0</v>
      </c>
      <c r="P185" s="22">
        <v>26</v>
      </c>
      <c r="Q185" s="22">
        <v>143</v>
      </c>
      <c r="R185" s="23">
        <v>68.75</v>
      </c>
      <c r="T185" s="5"/>
    </row>
    <row r="186" spans="1:20" s="4" customFormat="1" ht="15" customHeight="1" x14ac:dyDescent="0.25">
      <c r="A186" s="78">
        <v>60</v>
      </c>
      <c r="B186" s="79" t="s">
        <v>96</v>
      </c>
      <c r="C186" s="24" t="s">
        <v>17</v>
      </c>
      <c r="D186" s="18">
        <v>48</v>
      </c>
      <c r="E186" s="19">
        <v>48</v>
      </c>
      <c r="F186" s="20">
        <v>100</v>
      </c>
      <c r="G186" s="19">
        <v>5</v>
      </c>
      <c r="H186" s="19">
        <v>6</v>
      </c>
      <c r="I186" s="19">
        <v>5</v>
      </c>
      <c r="J186" s="19">
        <v>17</v>
      </c>
      <c r="K186" s="19">
        <v>8</v>
      </c>
      <c r="L186" s="19">
        <v>5</v>
      </c>
      <c r="M186" s="19">
        <v>2</v>
      </c>
      <c r="N186" s="19">
        <v>0</v>
      </c>
      <c r="O186" s="19">
        <v>0</v>
      </c>
      <c r="P186" s="19">
        <v>48</v>
      </c>
      <c r="Q186" s="19">
        <v>248</v>
      </c>
      <c r="R186" s="20">
        <v>64.58</v>
      </c>
      <c r="T186" s="5"/>
    </row>
    <row r="187" spans="1:20" s="4" customFormat="1" ht="15" customHeight="1" x14ac:dyDescent="0.25">
      <c r="A187" s="78"/>
      <c r="B187" s="79"/>
      <c r="C187" s="24" t="s">
        <v>18</v>
      </c>
      <c r="D187" s="18">
        <v>68</v>
      </c>
      <c r="E187" s="19">
        <v>68</v>
      </c>
      <c r="F187" s="20">
        <v>100</v>
      </c>
      <c r="G187" s="19">
        <v>6</v>
      </c>
      <c r="H187" s="19">
        <v>16</v>
      </c>
      <c r="I187" s="19">
        <v>18</v>
      </c>
      <c r="J187" s="19">
        <v>13</v>
      </c>
      <c r="K187" s="19">
        <v>14</v>
      </c>
      <c r="L187" s="19">
        <v>0</v>
      </c>
      <c r="M187" s="19">
        <v>1</v>
      </c>
      <c r="N187" s="19">
        <v>0</v>
      </c>
      <c r="O187" s="19">
        <v>0</v>
      </c>
      <c r="P187" s="19">
        <v>68</v>
      </c>
      <c r="Q187" s="19">
        <v>391</v>
      </c>
      <c r="R187" s="20">
        <v>71.88</v>
      </c>
      <c r="T187" s="5"/>
    </row>
    <row r="188" spans="1:20" s="4" customFormat="1" ht="15" customHeight="1" x14ac:dyDescent="0.25">
      <c r="A188" s="78"/>
      <c r="B188" s="79"/>
      <c r="C188" s="25" t="s">
        <v>19</v>
      </c>
      <c r="D188" s="21">
        <v>116</v>
      </c>
      <c r="E188" s="22">
        <v>116</v>
      </c>
      <c r="F188" s="23">
        <v>100</v>
      </c>
      <c r="G188" s="22">
        <v>11</v>
      </c>
      <c r="H188" s="22">
        <v>22</v>
      </c>
      <c r="I188" s="22">
        <v>23</v>
      </c>
      <c r="J188" s="22">
        <v>30</v>
      </c>
      <c r="K188" s="22">
        <v>22</v>
      </c>
      <c r="L188" s="22">
        <v>5</v>
      </c>
      <c r="M188" s="22">
        <v>3</v>
      </c>
      <c r="N188" s="22">
        <v>0</v>
      </c>
      <c r="O188" s="22">
        <v>0</v>
      </c>
      <c r="P188" s="22">
        <v>116</v>
      </c>
      <c r="Q188" s="22">
        <v>639</v>
      </c>
      <c r="R188" s="23">
        <v>68.86</v>
      </c>
      <c r="T188" s="5"/>
    </row>
    <row r="189" spans="1:20" s="4" customFormat="1" ht="15" customHeight="1" x14ac:dyDescent="0.25">
      <c r="A189" s="78">
        <v>61</v>
      </c>
      <c r="B189" s="79" t="s">
        <v>97</v>
      </c>
      <c r="C189" s="24" t="s">
        <v>17</v>
      </c>
      <c r="D189" s="18">
        <v>17</v>
      </c>
      <c r="E189" s="19">
        <v>17</v>
      </c>
      <c r="F189" s="20">
        <v>100</v>
      </c>
      <c r="G189" s="19">
        <v>5</v>
      </c>
      <c r="H189" s="19">
        <v>8</v>
      </c>
      <c r="I189" s="19">
        <v>2</v>
      </c>
      <c r="J189" s="19">
        <v>2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17</v>
      </c>
      <c r="Q189" s="19">
        <v>118</v>
      </c>
      <c r="R189" s="20">
        <v>86.76</v>
      </c>
      <c r="T189" s="5"/>
    </row>
    <row r="190" spans="1:20" s="4" customFormat="1" ht="15" customHeight="1" x14ac:dyDescent="0.25">
      <c r="A190" s="78"/>
      <c r="B190" s="79"/>
      <c r="C190" s="24" t="s">
        <v>18</v>
      </c>
      <c r="D190" s="18">
        <v>22</v>
      </c>
      <c r="E190" s="19">
        <v>22</v>
      </c>
      <c r="F190" s="20">
        <v>100</v>
      </c>
      <c r="G190" s="19">
        <v>5</v>
      </c>
      <c r="H190" s="19">
        <v>8</v>
      </c>
      <c r="I190" s="19">
        <v>3</v>
      </c>
      <c r="J190" s="19">
        <v>6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22</v>
      </c>
      <c r="Q190" s="19">
        <v>144</v>
      </c>
      <c r="R190" s="20">
        <v>81.819999999999993</v>
      </c>
      <c r="T190" s="5"/>
    </row>
    <row r="191" spans="1:20" s="4" customFormat="1" ht="15" customHeight="1" x14ac:dyDescent="0.25">
      <c r="A191" s="78"/>
      <c r="B191" s="79"/>
      <c r="C191" s="25" t="s">
        <v>19</v>
      </c>
      <c r="D191" s="21">
        <v>39</v>
      </c>
      <c r="E191" s="22">
        <v>39</v>
      </c>
      <c r="F191" s="23">
        <v>100</v>
      </c>
      <c r="G191" s="22">
        <v>10</v>
      </c>
      <c r="H191" s="22">
        <v>16</v>
      </c>
      <c r="I191" s="22">
        <v>5</v>
      </c>
      <c r="J191" s="22">
        <v>8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39</v>
      </c>
      <c r="Q191" s="22">
        <v>262</v>
      </c>
      <c r="R191" s="23">
        <v>83.97</v>
      </c>
      <c r="T191" s="5"/>
    </row>
    <row r="192" spans="1:20" s="4" customFormat="1" ht="15" customHeight="1" x14ac:dyDescent="0.25">
      <c r="A192" s="78">
        <v>62</v>
      </c>
      <c r="B192" s="79" t="s">
        <v>98</v>
      </c>
      <c r="C192" s="24" t="s">
        <v>17</v>
      </c>
      <c r="D192" s="18">
        <v>52</v>
      </c>
      <c r="E192" s="19">
        <v>52</v>
      </c>
      <c r="F192" s="20">
        <v>100</v>
      </c>
      <c r="G192" s="19">
        <v>7</v>
      </c>
      <c r="H192" s="19">
        <v>4</v>
      </c>
      <c r="I192" s="19">
        <v>3</v>
      </c>
      <c r="J192" s="19">
        <v>7</v>
      </c>
      <c r="K192" s="19">
        <v>0</v>
      </c>
      <c r="L192" s="19">
        <v>1</v>
      </c>
      <c r="M192" s="19">
        <v>30</v>
      </c>
      <c r="N192" s="19">
        <v>0</v>
      </c>
      <c r="O192" s="19">
        <v>0</v>
      </c>
      <c r="P192" s="19">
        <v>52</v>
      </c>
      <c r="Q192" s="19">
        <v>200</v>
      </c>
      <c r="R192" s="20">
        <v>48.08</v>
      </c>
      <c r="T192" s="5"/>
    </row>
    <row r="193" spans="1:23" s="4" customFormat="1" ht="15" customHeight="1" x14ac:dyDescent="0.25">
      <c r="A193" s="78"/>
      <c r="B193" s="79"/>
      <c r="C193" s="24" t="s">
        <v>18</v>
      </c>
      <c r="D193" s="18">
        <v>41</v>
      </c>
      <c r="E193" s="19">
        <v>41</v>
      </c>
      <c r="F193" s="20">
        <v>100</v>
      </c>
      <c r="G193" s="19">
        <v>3</v>
      </c>
      <c r="H193" s="19">
        <v>7</v>
      </c>
      <c r="I193" s="19">
        <v>6</v>
      </c>
      <c r="J193" s="19">
        <v>5</v>
      </c>
      <c r="K193" s="19">
        <v>1</v>
      </c>
      <c r="L193" s="19">
        <v>4</v>
      </c>
      <c r="M193" s="19">
        <v>15</v>
      </c>
      <c r="N193" s="19">
        <v>0</v>
      </c>
      <c r="O193" s="19">
        <v>0</v>
      </c>
      <c r="P193" s="19">
        <v>41</v>
      </c>
      <c r="Q193" s="19">
        <v>180</v>
      </c>
      <c r="R193" s="20">
        <v>54.88</v>
      </c>
      <c r="T193" s="5"/>
    </row>
    <row r="194" spans="1:23" s="4" customFormat="1" ht="15" customHeight="1" x14ac:dyDescent="0.25">
      <c r="A194" s="78"/>
      <c r="B194" s="79"/>
      <c r="C194" s="25" t="s">
        <v>19</v>
      </c>
      <c r="D194" s="21">
        <v>93</v>
      </c>
      <c r="E194" s="22">
        <v>93</v>
      </c>
      <c r="F194" s="23">
        <v>100</v>
      </c>
      <c r="G194" s="22">
        <v>10</v>
      </c>
      <c r="H194" s="22">
        <v>11</v>
      </c>
      <c r="I194" s="22">
        <v>9</v>
      </c>
      <c r="J194" s="22">
        <v>12</v>
      </c>
      <c r="K194" s="22">
        <v>1</v>
      </c>
      <c r="L194" s="22">
        <v>5</v>
      </c>
      <c r="M194" s="22">
        <v>45</v>
      </c>
      <c r="N194" s="22">
        <v>0</v>
      </c>
      <c r="O194" s="22">
        <v>0</v>
      </c>
      <c r="P194" s="22">
        <v>93</v>
      </c>
      <c r="Q194" s="22">
        <v>380</v>
      </c>
      <c r="R194" s="23">
        <v>51.08</v>
      </c>
      <c r="T194" s="5"/>
    </row>
    <row r="195" spans="1:23" s="4" customFormat="1" ht="15" customHeight="1" x14ac:dyDescent="0.25">
      <c r="A195" s="78">
        <v>63</v>
      </c>
      <c r="B195" s="79" t="s">
        <v>99</v>
      </c>
      <c r="C195" s="24" t="s">
        <v>17</v>
      </c>
      <c r="D195" s="18">
        <v>32</v>
      </c>
      <c r="E195" s="19">
        <v>32</v>
      </c>
      <c r="F195" s="20">
        <v>100</v>
      </c>
      <c r="G195" s="19">
        <v>1</v>
      </c>
      <c r="H195" s="19">
        <v>5</v>
      </c>
      <c r="I195" s="19">
        <v>12</v>
      </c>
      <c r="J195" s="19">
        <v>8</v>
      </c>
      <c r="K195" s="19">
        <v>3</v>
      </c>
      <c r="L195" s="19">
        <v>1</v>
      </c>
      <c r="M195" s="19">
        <v>2</v>
      </c>
      <c r="N195" s="19">
        <v>0</v>
      </c>
      <c r="O195" s="19">
        <v>0</v>
      </c>
      <c r="P195" s="19">
        <v>32</v>
      </c>
      <c r="Q195" s="19">
        <v>174</v>
      </c>
      <c r="R195" s="20">
        <v>67.97</v>
      </c>
      <c r="T195" s="5"/>
    </row>
    <row r="196" spans="1:23" s="4" customFormat="1" ht="15" customHeight="1" x14ac:dyDescent="0.25">
      <c r="A196" s="78"/>
      <c r="B196" s="79"/>
      <c r="C196" s="24" t="s">
        <v>18</v>
      </c>
      <c r="D196" s="18">
        <v>25</v>
      </c>
      <c r="E196" s="19">
        <v>25</v>
      </c>
      <c r="F196" s="20">
        <v>100</v>
      </c>
      <c r="G196" s="19">
        <v>1</v>
      </c>
      <c r="H196" s="19">
        <v>4</v>
      </c>
      <c r="I196" s="19">
        <v>11</v>
      </c>
      <c r="J196" s="19">
        <v>4</v>
      </c>
      <c r="K196" s="19">
        <v>4</v>
      </c>
      <c r="L196" s="19">
        <v>1</v>
      </c>
      <c r="M196" s="19">
        <v>0</v>
      </c>
      <c r="N196" s="19">
        <v>0</v>
      </c>
      <c r="O196" s="19">
        <v>0</v>
      </c>
      <c r="P196" s="19">
        <v>25</v>
      </c>
      <c r="Q196" s="19">
        <v>141</v>
      </c>
      <c r="R196" s="20">
        <v>70.5</v>
      </c>
      <c r="T196" s="5"/>
    </row>
    <row r="197" spans="1:23" s="4" customFormat="1" ht="15" customHeight="1" x14ac:dyDescent="0.25">
      <c r="A197" s="78"/>
      <c r="B197" s="79"/>
      <c r="C197" s="25" t="s">
        <v>19</v>
      </c>
      <c r="D197" s="21">
        <v>57</v>
      </c>
      <c r="E197" s="22">
        <v>57</v>
      </c>
      <c r="F197" s="23">
        <v>100</v>
      </c>
      <c r="G197" s="22">
        <v>2</v>
      </c>
      <c r="H197" s="22">
        <v>9</v>
      </c>
      <c r="I197" s="22">
        <v>23</v>
      </c>
      <c r="J197" s="22">
        <v>12</v>
      </c>
      <c r="K197" s="22">
        <v>7</v>
      </c>
      <c r="L197" s="22">
        <v>2</v>
      </c>
      <c r="M197" s="22">
        <v>2</v>
      </c>
      <c r="N197" s="22">
        <v>0</v>
      </c>
      <c r="O197" s="22">
        <v>0</v>
      </c>
      <c r="P197" s="22">
        <v>57</v>
      </c>
      <c r="Q197" s="22">
        <v>315</v>
      </c>
      <c r="R197" s="23">
        <v>69.08</v>
      </c>
      <c r="T197" s="5"/>
    </row>
    <row r="198" spans="1:23" ht="15" customHeight="1" x14ac:dyDescent="0.25">
      <c r="A198" s="83" t="s">
        <v>30</v>
      </c>
      <c r="B198" s="83"/>
      <c r="C198" s="53" t="s">
        <v>17</v>
      </c>
      <c r="D198" s="54">
        <f>SUMIF($C$9:$C$197,$C$198,D9:D197)</f>
        <v>1776</v>
      </c>
      <c r="E198" s="54">
        <f>SUMIF($C$9:$C$197,$C$198,E9:E197)</f>
        <v>1776</v>
      </c>
      <c r="F198" s="55">
        <f>IF(D198&gt;0,ROUND((E198/D198)*100,2),0)</f>
        <v>100</v>
      </c>
      <c r="G198" s="54">
        <f>SUMIF($C$9:$C$197,$C$198,G9:G197)</f>
        <v>272</v>
      </c>
      <c r="H198" s="54">
        <f>SUMIF($C$9:$C$197,$C$198,H9:H197)</f>
        <v>314</v>
      </c>
      <c r="I198" s="54">
        <f>SUMIF($C$9:$C$197,$C$198,I9:I197)</f>
        <v>340</v>
      </c>
      <c r="J198" s="54">
        <f>SUMIF($C$9:$C$197,$C$198,J9:J197)</f>
        <v>344</v>
      </c>
      <c r="K198" s="54">
        <f>SUMIF($C$9:$C$197,$C$198,K9:K197)</f>
        <v>221</v>
      </c>
      <c r="L198" s="54">
        <f>SUMIF($C$9:$C$197,$C$198,L9:L197)</f>
        <v>158</v>
      </c>
      <c r="M198" s="54">
        <f>SUMIF($C$9:$C$197,$C$198,M9:M197)</f>
        <v>112</v>
      </c>
      <c r="N198" s="54">
        <f>SUMIF($C$9:$C$197,$C$198,N9:N197)</f>
        <v>15</v>
      </c>
      <c r="O198" s="54">
        <f>SUMIF($C$9:$C$197,$C$198,O9:O197)</f>
        <v>0</v>
      </c>
      <c r="P198" s="54">
        <f>SUMIF($C$9:$C$197,$C$198,P9:P197)</f>
        <v>1776</v>
      </c>
      <c r="Q198" s="54">
        <f>SUMIF($C$9:$C$197,$C$198,Q9:Q197)</f>
        <v>9731</v>
      </c>
      <c r="R198" s="55">
        <f>IF(D198&gt;0,ROUND((Q198/D198)*12.5,2),0)</f>
        <v>68.489999999999995</v>
      </c>
    </row>
    <row r="199" spans="1:23" ht="15" customHeight="1" x14ac:dyDescent="0.25">
      <c r="A199" s="83"/>
      <c r="B199" s="83"/>
      <c r="C199" s="53" t="s">
        <v>18</v>
      </c>
      <c r="D199" s="54">
        <f>SUMIF($C$9:$C$197,$C$199,D9:D197)</f>
        <v>1612</v>
      </c>
      <c r="E199" s="54">
        <f>SUMIF($C$9:$C$197,$C$199,E9:E197)</f>
        <v>1612</v>
      </c>
      <c r="F199" s="55">
        <f>IF(D199&gt;0,ROUND((E199/D199)*100,2),0)</f>
        <v>100</v>
      </c>
      <c r="G199" s="54">
        <f>SUMIF($C$9:$C$197,$C$199,G9:G197)</f>
        <v>316</v>
      </c>
      <c r="H199" s="54">
        <f>SUMIF($C$9:$C$197,$C$199,H9:H197)</f>
        <v>353</v>
      </c>
      <c r="I199" s="54">
        <f>SUMIF($C$9:$C$197,$C$199,I9:I197)</f>
        <v>343</v>
      </c>
      <c r="J199" s="54">
        <f>SUMIF($C$9:$C$197,$C$199,J9:J197)</f>
        <v>278</v>
      </c>
      <c r="K199" s="54">
        <f>SUMIF($C$9:$C$197,$C$199,K9:K197)</f>
        <v>183</v>
      </c>
      <c r="L199" s="54">
        <f>SUMIF($C$9:$C$197,$C$199,L9:L197)</f>
        <v>79</v>
      </c>
      <c r="M199" s="54">
        <f>SUMIF($C$9:$C$197,$C$199,M9:M197)</f>
        <v>51</v>
      </c>
      <c r="N199" s="54">
        <f>SUMIF($C$9:$C$197,$C$199,N9:N197)</f>
        <v>9</v>
      </c>
      <c r="O199" s="54">
        <f>SUMIF($C$9:$C$197,$C$199,O9:O197)</f>
        <v>0</v>
      </c>
      <c r="P199" s="54">
        <f>SUMIF($C$9:$C$197,$C$199,P9:P197)</f>
        <v>1612</v>
      </c>
      <c r="Q199" s="54">
        <f>SUMIF($C$9:$C$197,$C$199,Q9:Q197)</f>
        <v>9527</v>
      </c>
      <c r="R199" s="55">
        <f>IF(D199&gt;0,ROUND((Q199/D199)*12.5,2),0)</f>
        <v>73.88</v>
      </c>
    </row>
    <row r="200" spans="1:23" ht="15" customHeight="1" x14ac:dyDescent="0.25">
      <c r="A200" s="83"/>
      <c r="B200" s="83"/>
      <c r="C200" s="53" t="s">
        <v>19</v>
      </c>
      <c r="D200" s="56">
        <f>SUMIF($C$9:$C$197,$C$200,D9:D197)</f>
        <v>3388</v>
      </c>
      <c r="E200" s="56">
        <f>SUMIF($C$9:$C$197,$C$200,E9:E197)</f>
        <v>3388</v>
      </c>
      <c r="F200" s="57">
        <f>IF(D200&gt;0,ROUND((E200/D200)*100,2),0)</f>
        <v>100</v>
      </c>
      <c r="G200" s="56">
        <f>SUMIF($C$9:$C$197,$C$200,G9:G197)</f>
        <v>588</v>
      </c>
      <c r="H200" s="56">
        <f>SUMIF($C$9:$C$197,$C$200,H9:H197)</f>
        <v>667</v>
      </c>
      <c r="I200" s="56">
        <f>SUMIF($C$9:$C$197,$C$200,I9:I197)</f>
        <v>683</v>
      </c>
      <c r="J200" s="56">
        <f>SUMIF($C$9:$C$197,$C$200,J9:J197)</f>
        <v>622</v>
      </c>
      <c r="K200" s="56">
        <f>SUMIF($C$9:$C$197,$C$200,K9:K197)</f>
        <v>404</v>
      </c>
      <c r="L200" s="56">
        <f>SUMIF($C$9:$C$197,$C$200,L9:L197)</f>
        <v>237</v>
      </c>
      <c r="M200" s="56">
        <f>SUMIF($C$9:$C$197,$C$200,M9:M197)</f>
        <v>163</v>
      </c>
      <c r="N200" s="56">
        <f>SUMIF($C$9:$C$197,$C$200,N9:N197)</f>
        <v>24</v>
      </c>
      <c r="O200" s="56">
        <f>SUMIF($C$9:$C$197,$C$200,O9:O197)</f>
        <v>0</v>
      </c>
      <c r="P200" s="56">
        <f>SUMIF($C$9:$C$197,$C$200,P9:P197)</f>
        <v>3388</v>
      </c>
      <c r="Q200" s="56">
        <f>SUMIF($C$9:$C$197,$C$200,Q9:Q197)</f>
        <v>19258</v>
      </c>
      <c r="R200" s="57">
        <f>IF(D200&gt;0,ROUND((Q200/D200)*12.5,2),0)</f>
        <v>71.05</v>
      </c>
    </row>
    <row r="201" spans="1:23" s="9" customFormat="1" ht="10.199999999999999" x14ac:dyDescent="0.25">
      <c r="A201" s="84" t="s">
        <v>28</v>
      </c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5"/>
      <c r="S201" s="7"/>
      <c r="T201" s="8"/>
      <c r="U201" s="7"/>
      <c r="V201" s="7"/>
      <c r="W201" s="7"/>
    </row>
    <row r="202" spans="1:23" s="9" customFormat="1" ht="40.049999999999997" customHeight="1" x14ac:dyDescent="0.25">
      <c r="A202" s="86" t="s">
        <v>31</v>
      </c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"/>
      <c r="T202" s="8"/>
      <c r="U202" s="7"/>
      <c r="V202" s="7"/>
      <c r="W202" s="7"/>
    </row>
    <row r="203" spans="1:23" s="17" customFormat="1" ht="40.049999999999997" customHeight="1" x14ac:dyDescent="0.25">
      <c r="A203" s="87" t="s">
        <v>32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16"/>
      <c r="T203" s="15"/>
      <c r="U203" s="16"/>
      <c r="V203" s="16"/>
      <c r="W203" s="16"/>
    </row>
    <row r="1184" spans="1:23" ht="24.9" customHeight="1" x14ac:dyDescent="0.25">
      <c r="A1184" s="12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</row>
    <row r="1185" spans="1:23" ht="24.9" customHeight="1" x14ac:dyDescent="0.25">
      <c r="A1185" s="14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</row>
    <row r="1186" spans="1:23" ht="24.9" customHeight="1" x14ac:dyDescent="0.25">
      <c r="A1186" s="14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</row>
    <row r="1187" spans="1:23" ht="24.9" customHeight="1" x14ac:dyDescent="0.25">
      <c r="A1187" s="14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</row>
    <row r="1188" spans="1:23" ht="24.9" customHeight="1" x14ac:dyDescent="0.25">
      <c r="A1188" s="14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</row>
    <row r="1189" spans="1:23" ht="24.9" customHeight="1" x14ac:dyDescent="0.25">
      <c r="A1189" s="14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</row>
    <row r="1190" spans="1:23" ht="24.9" customHeight="1" x14ac:dyDescent="0.25">
      <c r="A1190" s="14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</row>
    <row r="1191" spans="1:23" ht="24.9" customHeight="1" x14ac:dyDescent="0.25">
      <c r="A1191" s="14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</row>
    <row r="1192" spans="1:23" ht="24.9" customHeight="1" x14ac:dyDescent="0.25">
      <c r="A1192" s="14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</row>
    <row r="1193" spans="1:23" ht="24.9" customHeight="1" x14ac:dyDescent="0.25">
      <c r="A1193" s="14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</row>
    <row r="1194" spans="1:23" ht="24.9" customHeight="1" x14ac:dyDescent="0.25">
      <c r="A1194" s="14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</row>
    <row r="1195" spans="1:23" ht="24.9" customHeight="1" x14ac:dyDescent="0.25">
      <c r="A1195" s="14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</row>
    <row r="1196" spans="1:23" ht="24.9" customHeight="1" x14ac:dyDescent="0.25">
      <c r="A1196" s="14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</row>
    <row r="1197" spans="1:23" ht="24.9" customHeight="1" x14ac:dyDescent="0.25">
      <c r="A1197" s="14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</row>
    <row r="1198" spans="1:23" ht="24.9" customHeight="1" x14ac:dyDescent="0.25">
      <c r="A1198" s="14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</row>
    <row r="1199" spans="1:23" ht="24.9" customHeight="1" x14ac:dyDescent="0.25">
      <c r="A1199" s="14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</row>
    <row r="1200" spans="1:23" ht="24.9" customHeight="1" x14ac:dyDescent="0.25">
      <c r="A1200" s="14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</row>
    <row r="1201" spans="1:23" ht="24.9" customHeight="1" x14ac:dyDescent="0.25">
      <c r="A1201" s="14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</row>
    <row r="1202" spans="1:23" ht="24.9" customHeight="1" x14ac:dyDescent="0.25">
      <c r="A1202" s="14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</row>
    <row r="1203" spans="1:23" ht="24.9" customHeight="1" x14ac:dyDescent="0.25">
      <c r="A1203" s="14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</row>
  </sheetData>
  <sheetProtection algorithmName="SHA-512" hashValue="ASx1tl6FNH3bbxEXeYow7+hYSS/tKu6veQF/3hy2xnJSf/36ohAVTb42WWDVhZsWZzFohZRDHvHwLr4MUobUGw==" saltValue="BrTtGiLCxsbstmEXZyddIQ==" spinCount="100000" sheet="1" objects="1" scenarios="1"/>
  <mergeCells count="137">
    <mergeCell ref="A202:R202"/>
    <mergeCell ref="A203:R203"/>
    <mergeCell ref="A198:B200"/>
    <mergeCell ref="A201:R201"/>
    <mergeCell ref="A189:A191"/>
    <mergeCell ref="B189:B191"/>
    <mergeCell ref="A192:A194"/>
    <mergeCell ref="B192:B194"/>
    <mergeCell ref="A195:A197"/>
    <mergeCell ref="B195:B197"/>
    <mergeCell ref="A180:A182"/>
    <mergeCell ref="B180:B182"/>
    <mergeCell ref="A183:A185"/>
    <mergeCell ref="B183:B185"/>
    <mergeCell ref="A186:A188"/>
    <mergeCell ref="B186:B188"/>
    <mergeCell ref="A171:A173"/>
    <mergeCell ref="B171:B173"/>
    <mergeCell ref="A174:A176"/>
    <mergeCell ref="B174:B176"/>
    <mergeCell ref="A177:A179"/>
    <mergeCell ref="B177:B179"/>
    <mergeCell ref="A162:A164"/>
    <mergeCell ref="B162:B164"/>
    <mergeCell ref="A165:A167"/>
    <mergeCell ref="B165:B167"/>
    <mergeCell ref="A168:A170"/>
    <mergeCell ref="B168:B170"/>
    <mergeCell ref="A153:A155"/>
    <mergeCell ref="B153:B155"/>
    <mergeCell ref="A156:A158"/>
    <mergeCell ref="B156:B158"/>
    <mergeCell ref="A159:A161"/>
    <mergeCell ref="B159:B161"/>
    <mergeCell ref="A144:A146"/>
    <mergeCell ref="B144:B146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49904D46-61C1-4AAA-AD7E-5388ED74AEB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-10 P</oddHead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29D5D-2C83-46D5-B84B-5AA005A3600E}">
  <dimension ref="A1:W119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113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5</v>
      </c>
      <c r="E9" s="19">
        <v>5</v>
      </c>
      <c r="F9" s="20">
        <v>100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3</v>
      </c>
      <c r="M9" s="19">
        <v>2</v>
      </c>
      <c r="N9" s="19">
        <v>0</v>
      </c>
      <c r="O9" s="19">
        <v>0</v>
      </c>
      <c r="P9" s="19">
        <v>5</v>
      </c>
      <c r="Q9" s="19">
        <v>13</v>
      </c>
      <c r="R9" s="20">
        <v>32.5</v>
      </c>
    </row>
    <row r="10" spans="1:23" ht="15" customHeight="1" x14ac:dyDescent="0.25">
      <c r="A10" s="78"/>
      <c r="B10" s="79"/>
      <c r="C10" s="24" t="s">
        <v>18</v>
      </c>
      <c r="D10" s="18">
        <v>14</v>
      </c>
      <c r="E10" s="19">
        <v>14</v>
      </c>
      <c r="F10" s="20">
        <v>100</v>
      </c>
      <c r="G10" s="19">
        <v>2</v>
      </c>
      <c r="H10" s="19">
        <v>0</v>
      </c>
      <c r="I10" s="19">
        <v>0</v>
      </c>
      <c r="J10" s="19">
        <v>7</v>
      </c>
      <c r="K10" s="19">
        <v>0</v>
      </c>
      <c r="L10" s="19">
        <v>5</v>
      </c>
      <c r="M10" s="19">
        <v>0</v>
      </c>
      <c r="N10" s="19">
        <v>0</v>
      </c>
      <c r="O10" s="19">
        <v>0</v>
      </c>
      <c r="P10" s="19">
        <v>14</v>
      </c>
      <c r="Q10" s="19">
        <v>66</v>
      </c>
      <c r="R10" s="20">
        <v>58.93</v>
      </c>
    </row>
    <row r="11" spans="1:23" ht="15" customHeight="1" x14ac:dyDescent="0.25">
      <c r="A11" s="78"/>
      <c r="B11" s="79"/>
      <c r="C11" s="25" t="s">
        <v>19</v>
      </c>
      <c r="D11" s="21">
        <v>19</v>
      </c>
      <c r="E11" s="22">
        <v>19</v>
      </c>
      <c r="F11" s="23">
        <v>100</v>
      </c>
      <c r="G11" s="22">
        <v>2</v>
      </c>
      <c r="H11" s="22">
        <v>0</v>
      </c>
      <c r="I11" s="22">
        <v>0</v>
      </c>
      <c r="J11" s="22">
        <v>7</v>
      </c>
      <c r="K11" s="22">
        <v>0</v>
      </c>
      <c r="L11" s="22">
        <v>8</v>
      </c>
      <c r="M11" s="22">
        <v>2</v>
      </c>
      <c r="N11" s="22">
        <v>0</v>
      </c>
      <c r="O11" s="22">
        <v>0</v>
      </c>
      <c r="P11" s="22">
        <v>19</v>
      </c>
      <c r="Q11" s="22">
        <v>79</v>
      </c>
      <c r="R11" s="23">
        <v>51.97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2</v>
      </c>
      <c r="E12" s="19">
        <v>2</v>
      </c>
      <c r="F12" s="20">
        <v>100</v>
      </c>
      <c r="G12" s="19">
        <v>0</v>
      </c>
      <c r="H12" s="19">
        <v>0</v>
      </c>
      <c r="I12" s="19">
        <v>0</v>
      </c>
      <c r="J12" s="19">
        <v>1</v>
      </c>
      <c r="K12" s="19">
        <v>0</v>
      </c>
      <c r="L12" s="19">
        <v>1</v>
      </c>
      <c r="M12" s="19">
        <v>0</v>
      </c>
      <c r="N12" s="19">
        <v>0</v>
      </c>
      <c r="O12" s="19">
        <v>0</v>
      </c>
      <c r="P12" s="19">
        <v>2</v>
      </c>
      <c r="Q12" s="19">
        <v>8</v>
      </c>
      <c r="R12" s="20">
        <v>50</v>
      </c>
    </row>
    <row r="13" spans="1:23" ht="15" customHeight="1" x14ac:dyDescent="0.25">
      <c r="A13" s="78"/>
      <c r="B13" s="79"/>
      <c r="C13" s="24" t="s">
        <v>18</v>
      </c>
      <c r="D13" s="18">
        <v>10</v>
      </c>
      <c r="E13" s="19">
        <v>10</v>
      </c>
      <c r="F13" s="20">
        <v>100</v>
      </c>
      <c r="G13" s="19">
        <v>0</v>
      </c>
      <c r="H13" s="19">
        <v>2</v>
      </c>
      <c r="I13" s="19">
        <v>2</v>
      </c>
      <c r="J13" s="19">
        <v>3</v>
      </c>
      <c r="K13" s="19">
        <v>0</v>
      </c>
      <c r="L13" s="19">
        <v>3</v>
      </c>
      <c r="M13" s="19">
        <v>0</v>
      </c>
      <c r="N13" s="19">
        <v>0</v>
      </c>
      <c r="O13" s="19">
        <v>0</v>
      </c>
      <c r="P13" s="19">
        <v>10</v>
      </c>
      <c r="Q13" s="19">
        <v>50</v>
      </c>
      <c r="R13" s="20">
        <v>62.5</v>
      </c>
    </row>
    <row r="14" spans="1:23" ht="15" customHeight="1" x14ac:dyDescent="0.25">
      <c r="A14" s="78"/>
      <c r="B14" s="79"/>
      <c r="C14" s="25" t="s">
        <v>19</v>
      </c>
      <c r="D14" s="21">
        <v>12</v>
      </c>
      <c r="E14" s="22">
        <v>12</v>
      </c>
      <c r="F14" s="23">
        <v>100</v>
      </c>
      <c r="G14" s="22">
        <v>0</v>
      </c>
      <c r="H14" s="22">
        <v>2</v>
      </c>
      <c r="I14" s="22">
        <v>2</v>
      </c>
      <c r="J14" s="22">
        <v>4</v>
      </c>
      <c r="K14" s="22">
        <v>0</v>
      </c>
      <c r="L14" s="22">
        <v>4</v>
      </c>
      <c r="M14" s="22">
        <v>0</v>
      </c>
      <c r="N14" s="22">
        <v>0</v>
      </c>
      <c r="O14" s="22">
        <v>0</v>
      </c>
      <c r="P14" s="22">
        <v>12</v>
      </c>
      <c r="Q14" s="22">
        <v>58</v>
      </c>
      <c r="R14" s="23">
        <v>60.42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37</v>
      </c>
      <c r="E15" s="19">
        <v>37</v>
      </c>
      <c r="F15" s="20">
        <v>100</v>
      </c>
      <c r="G15" s="19">
        <v>0</v>
      </c>
      <c r="H15" s="19">
        <v>1</v>
      </c>
      <c r="I15" s="19">
        <v>4</v>
      </c>
      <c r="J15" s="19">
        <v>8</v>
      </c>
      <c r="K15" s="19">
        <v>11</v>
      </c>
      <c r="L15" s="19">
        <v>10</v>
      </c>
      <c r="M15" s="19">
        <v>3</v>
      </c>
      <c r="N15" s="19">
        <v>0</v>
      </c>
      <c r="O15" s="19">
        <v>0</v>
      </c>
      <c r="P15" s="19">
        <v>37</v>
      </c>
      <c r="Q15" s="19">
        <v>151</v>
      </c>
      <c r="R15" s="20">
        <v>51.01</v>
      </c>
    </row>
    <row r="16" spans="1:23" ht="15" customHeight="1" x14ac:dyDescent="0.25">
      <c r="A16" s="78"/>
      <c r="B16" s="79"/>
      <c r="C16" s="24" t="s">
        <v>18</v>
      </c>
      <c r="D16" s="18">
        <v>24</v>
      </c>
      <c r="E16" s="19">
        <v>24</v>
      </c>
      <c r="F16" s="20">
        <v>100</v>
      </c>
      <c r="G16" s="19">
        <v>1</v>
      </c>
      <c r="H16" s="19">
        <v>1</v>
      </c>
      <c r="I16" s="19">
        <v>2</v>
      </c>
      <c r="J16" s="19">
        <v>3</v>
      </c>
      <c r="K16" s="19">
        <v>13</v>
      </c>
      <c r="L16" s="19">
        <v>3</v>
      </c>
      <c r="M16" s="19">
        <v>0</v>
      </c>
      <c r="N16" s="19">
        <v>1</v>
      </c>
      <c r="O16" s="19">
        <v>0</v>
      </c>
      <c r="P16" s="19">
        <v>24</v>
      </c>
      <c r="Q16" s="19">
        <v>104</v>
      </c>
      <c r="R16" s="20">
        <v>54.17</v>
      </c>
    </row>
    <row r="17" spans="1:20" s="4" customFormat="1" ht="15" customHeight="1" x14ac:dyDescent="0.25">
      <c r="A17" s="78"/>
      <c r="B17" s="79"/>
      <c r="C17" s="25" t="s">
        <v>19</v>
      </c>
      <c r="D17" s="21">
        <v>61</v>
      </c>
      <c r="E17" s="22">
        <v>61</v>
      </c>
      <c r="F17" s="23">
        <v>100</v>
      </c>
      <c r="G17" s="22">
        <v>1</v>
      </c>
      <c r="H17" s="22">
        <v>2</v>
      </c>
      <c r="I17" s="22">
        <v>6</v>
      </c>
      <c r="J17" s="22">
        <v>11</v>
      </c>
      <c r="K17" s="22">
        <v>24</v>
      </c>
      <c r="L17" s="22">
        <v>13</v>
      </c>
      <c r="M17" s="22">
        <v>3</v>
      </c>
      <c r="N17" s="22">
        <v>1</v>
      </c>
      <c r="O17" s="22">
        <v>0</v>
      </c>
      <c r="P17" s="22">
        <v>61</v>
      </c>
      <c r="Q17" s="22">
        <v>255</v>
      </c>
      <c r="R17" s="23">
        <v>52.25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13</v>
      </c>
      <c r="E18" s="19">
        <v>13</v>
      </c>
      <c r="F18" s="20">
        <v>100</v>
      </c>
      <c r="G18" s="19">
        <v>0</v>
      </c>
      <c r="H18" s="19">
        <v>0</v>
      </c>
      <c r="I18" s="19">
        <v>0</v>
      </c>
      <c r="J18" s="19">
        <v>3</v>
      </c>
      <c r="K18" s="19">
        <v>8</v>
      </c>
      <c r="L18" s="19">
        <v>0</v>
      </c>
      <c r="M18" s="19">
        <v>2</v>
      </c>
      <c r="N18" s="19">
        <v>0</v>
      </c>
      <c r="O18" s="19">
        <v>0</v>
      </c>
      <c r="P18" s="19">
        <v>13</v>
      </c>
      <c r="Q18" s="19">
        <v>51</v>
      </c>
      <c r="R18" s="20">
        <v>49.04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6</v>
      </c>
      <c r="E19" s="19">
        <v>6</v>
      </c>
      <c r="F19" s="20">
        <v>100</v>
      </c>
      <c r="G19" s="19">
        <v>1</v>
      </c>
      <c r="H19" s="19">
        <v>0</v>
      </c>
      <c r="I19" s="19">
        <v>1</v>
      </c>
      <c r="J19" s="19">
        <v>2</v>
      </c>
      <c r="K19" s="19">
        <v>1</v>
      </c>
      <c r="L19" s="19">
        <v>0</v>
      </c>
      <c r="M19" s="19">
        <v>1</v>
      </c>
      <c r="N19" s="19">
        <v>0</v>
      </c>
      <c r="O19" s="19">
        <v>0</v>
      </c>
      <c r="P19" s="19">
        <v>6</v>
      </c>
      <c r="Q19" s="19">
        <v>30</v>
      </c>
      <c r="R19" s="20">
        <v>62.5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19</v>
      </c>
      <c r="E20" s="22">
        <v>19</v>
      </c>
      <c r="F20" s="23">
        <v>100</v>
      </c>
      <c r="G20" s="22">
        <v>1</v>
      </c>
      <c r="H20" s="22">
        <v>0</v>
      </c>
      <c r="I20" s="22">
        <v>1</v>
      </c>
      <c r="J20" s="22">
        <v>5</v>
      </c>
      <c r="K20" s="22">
        <v>9</v>
      </c>
      <c r="L20" s="22">
        <v>0</v>
      </c>
      <c r="M20" s="22">
        <v>3</v>
      </c>
      <c r="N20" s="22">
        <v>0</v>
      </c>
      <c r="O20" s="22">
        <v>0</v>
      </c>
      <c r="P20" s="22">
        <v>19</v>
      </c>
      <c r="Q20" s="22">
        <v>81</v>
      </c>
      <c r="R20" s="23">
        <v>53.29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30</v>
      </c>
      <c r="E21" s="19">
        <v>30</v>
      </c>
      <c r="F21" s="20">
        <v>100</v>
      </c>
      <c r="G21" s="19">
        <v>0</v>
      </c>
      <c r="H21" s="19">
        <v>0</v>
      </c>
      <c r="I21" s="19">
        <v>3</v>
      </c>
      <c r="J21" s="19">
        <v>8</v>
      </c>
      <c r="K21" s="19">
        <v>8</v>
      </c>
      <c r="L21" s="19">
        <v>9</v>
      </c>
      <c r="M21" s="19">
        <v>2</v>
      </c>
      <c r="N21" s="19">
        <v>0</v>
      </c>
      <c r="O21" s="19">
        <v>0</v>
      </c>
      <c r="P21" s="19">
        <v>30</v>
      </c>
      <c r="Q21" s="19">
        <v>121</v>
      </c>
      <c r="R21" s="20">
        <v>50.42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36</v>
      </c>
      <c r="E22" s="19">
        <v>36</v>
      </c>
      <c r="F22" s="20">
        <v>100</v>
      </c>
      <c r="G22" s="19">
        <v>0</v>
      </c>
      <c r="H22" s="19">
        <v>4</v>
      </c>
      <c r="I22" s="19">
        <v>4</v>
      </c>
      <c r="J22" s="19">
        <v>11</v>
      </c>
      <c r="K22" s="19">
        <v>12</v>
      </c>
      <c r="L22" s="19">
        <v>4</v>
      </c>
      <c r="M22" s="19">
        <v>1</v>
      </c>
      <c r="N22" s="19">
        <v>0</v>
      </c>
      <c r="O22" s="19">
        <v>0</v>
      </c>
      <c r="P22" s="19">
        <v>36</v>
      </c>
      <c r="Q22" s="19">
        <v>169</v>
      </c>
      <c r="R22" s="20">
        <v>58.68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66</v>
      </c>
      <c r="E23" s="22">
        <v>66</v>
      </c>
      <c r="F23" s="23">
        <v>100</v>
      </c>
      <c r="G23" s="22">
        <v>0</v>
      </c>
      <c r="H23" s="22">
        <v>4</v>
      </c>
      <c r="I23" s="22">
        <v>7</v>
      </c>
      <c r="J23" s="22">
        <v>19</v>
      </c>
      <c r="K23" s="22">
        <v>20</v>
      </c>
      <c r="L23" s="22">
        <v>13</v>
      </c>
      <c r="M23" s="22">
        <v>3</v>
      </c>
      <c r="N23" s="22">
        <v>0</v>
      </c>
      <c r="O23" s="22">
        <v>0</v>
      </c>
      <c r="P23" s="22">
        <v>66</v>
      </c>
      <c r="Q23" s="22">
        <v>290</v>
      </c>
      <c r="R23" s="23">
        <v>54.92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29</v>
      </c>
      <c r="E24" s="19">
        <v>29</v>
      </c>
      <c r="F24" s="20">
        <v>100</v>
      </c>
      <c r="G24" s="19">
        <v>2</v>
      </c>
      <c r="H24" s="19">
        <v>2</v>
      </c>
      <c r="I24" s="19">
        <v>0</v>
      </c>
      <c r="J24" s="19">
        <v>2</v>
      </c>
      <c r="K24" s="19">
        <v>2</v>
      </c>
      <c r="L24" s="19">
        <v>21</v>
      </c>
      <c r="M24" s="19">
        <v>0</v>
      </c>
      <c r="N24" s="19">
        <v>0</v>
      </c>
      <c r="O24" s="19">
        <v>0</v>
      </c>
      <c r="P24" s="19">
        <v>29</v>
      </c>
      <c r="Q24" s="19">
        <v>111</v>
      </c>
      <c r="R24" s="20">
        <v>47.84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32</v>
      </c>
      <c r="E25" s="19">
        <v>32</v>
      </c>
      <c r="F25" s="20">
        <v>100</v>
      </c>
      <c r="G25" s="19">
        <v>0</v>
      </c>
      <c r="H25" s="19">
        <v>0</v>
      </c>
      <c r="I25" s="19">
        <v>1</v>
      </c>
      <c r="J25" s="19">
        <v>10</v>
      </c>
      <c r="K25" s="19">
        <v>5</v>
      </c>
      <c r="L25" s="19">
        <v>16</v>
      </c>
      <c r="M25" s="19">
        <v>0</v>
      </c>
      <c r="N25" s="19">
        <v>0</v>
      </c>
      <c r="O25" s="19">
        <v>0</v>
      </c>
      <c r="P25" s="19">
        <v>32</v>
      </c>
      <c r="Q25" s="19">
        <v>124</v>
      </c>
      <c r="R25" s="20">
        <v>48.44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61</v>
      </c>
      <c r="E26" s="22">
        <v>61</v>
      </c>
      <c r="F26" s="23">
        <v>100</v>
      </c>
      <c r="G26" s="22">
        <v>2</v>
      </c>
      <c r="H26" s="22">
        <v>2</v>
      </c>
      <c r="I26" s="22">
        <v>1</v>
      </c>
      <c r="J26" s="22">
        <v>12</v>
      </c>
      <c r="K26" s="22">
        <v>7</v>
      </c>
      <c r="L26" s="22">
        <v>37</v>
      </c>
      <c r="M26" s="22">
        <v>0</v>
      </c>
      <c r="N26" s="22">
        <v>0</v>
      </c>
      <c r="O26" s="22">
        <v>0</v>
      </c>
      <c r="P26" s="22">
        <v>61</v>
      </c>
      <c r="Q26" s="22">
        <v>235</v>
      </c>
      <c r="R26" s="23">
        <v>48.16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9</v>
      </c>
      <c r="E27" s="19">
        <v>9</v>
      </c>
      <c r="F27" s="20">
        <v>100</v>
      </c>
      <c r="G27" s="19">
        <v>0</v>
      </c>
      <c r="H27" s="19">
        <v>0</v>
      </c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19">
        <v>4</v>
      </c>
      <c r="O27" s="19">
        <v>0</v>
      </c>
      <c r="P27" s="19">
        <v>9</v>
      </c>
      <c r="Q27" s="19">
        <v>24</v>
      </c>
      <c r="R27" s="20">
        <v>33.33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16</v>
      </c>
      <c r="E28" s="19">
        <v>16</v>
      </c>
      <c r="F28" s="20">
        <v>100</v>
      </c>
      <c r="G28" s="19">
        <v>0</v>
      </c>
      <c r="H28" s="19">
        <v>0</v>
      </c>
      <c r="I28" s="19">
        <v>2</v>
      </c>
      <c r="J28" s="19">
        <v>1</v>
      </c>
      <c r="K28" s="19">
        <v>1</v>
      </c>
      <c r="L28" s="19">
        <v>0</v>
      </c>
      <c r="M28" s="19">
        <v>5</v>
      </c>
      <c r="N28" s="19">
        <v>7</v>
      </c>
      <c r="O28" s="19">
        <v>0</v>
      </c>
      <c r="P28" s="19">
        <v>16</v>
      </c>
      <c r="Q28" s="19">
        <v>38</v>
      </c>
      <c r="R28" s="20">
        <v>29.69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25</v>
      </c>
      <c r="E29" s="22">
        <v>25</v>
      </c>
      <c r="F29" s="23">
        <v>100</v>
      </c>
      <c r="G29" s="22">
        <v>0</v>
      </c>
      <c r="H29" s="22">
        <v>0</v>
      </c>
      <c r="I29" s="22">
        <v>3</v>
      </c>
      <c r="J29" s="22">
        <v>2</v>
      </c>
      <c r="K29" s="22">
        <v>2</v>
      </c>
      <c r="L29" s="22">
        <v>1</v>
      </c>
      <c r="M29" s="22">
        <v>6</v>
      </c>
      <c r="N29" s="22">
        <v>11</v>
      </c>
      <c r="O29" s="22">
        <v>0</v>
      </c>
      <c r="P29" s="22">
        <v>25</v>
      </c>
      <c r="Q29" s="22">
        <v>62</v>
      </c>
      <c r="R29" s="23">
        <v>31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8</v>
      </c>
      <c r="E30" s="19">
        <v>8</v>
      </c>
      <c r="F30" s="20">
        <v>100</v>
      </c>
      <c r="G30" s="19">
        <v>0</v>
      </c>
      <c r="H30" s="19">
        <v>0</v>
      </c>
      <c r="I30" s="19">
        <v>0</v>
      </c>
      <c r="J30" s="19">
        <v>5</v>
      </c>
      <c r="K30" s="19">
        <v>2</v>
      </c>
      <c r="L30" s="19">
        <v>1</v>
      </c>
      <c r="M30" s="19">
        <v>0</v>
      </c>
      <c r="N30" s="19">
        <v>0</v>
      </c>
      <c r="O30" s="19">
        <v>0</v>
      </c>
      <c r="P30" s="19">
        <v>8</v>
      </c>
      <c r="Q30" s="19">
        <v>36</v>
      </c>
      <c r="R30" s="20">
        <v>56.25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7</v>
      </c>
      <c r="E31" s="19">
        <v>7</v>
      </c>
      <c r="F31" s="20">
        <v>100</v>
      </c>
      <c r="G31" s="19">
        <v>0</v>
      </c>
      <c r="H31" s="19">
        <v>0</v>
      </c>
      <c r="I31" s="19">
        <v>2</v>
      </c>
      <c r="J31" s="19">
        <v>2</v>
      </c>
      <c r="K31" s="19">
        <v>2</v>
      </c>
      <c r="L31" s="19">
        <v>1</v>
      </c>
      <c r="M31" s="19">
        <v>0</v>
      </c>
      <c r="N31" s="19">
        <v>0</v>
      </c>
      <c r="O31" s="19">
        <v>0</v>
      </c>
      <c r="P31" s="19">
        <v>7</v>
      </c>
      <c r="Q31" s="19">
        <v>33</v>
      </c>
      <c r="R31" s="20">
        <v>58.93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15</v>
      </c>
      <c r="E32" s="22">
        <v>15</v>
      </c>
      <c r="F32" s="23">
        <v>100</v>
      </c>
      <c r="G32" s="22">
        <v>0</v>
      </c>
      <c r="H32" s="22">
        <v>0</v>
      </c>
      <c r="I32" s="22">
        <v>2</v>
      </c>
      <c r="J32" s="22">
        <v>7</v>
      </c>
      <c r="K32" s="22">
        <v>4</v>
      </c>
      <c r="L32" s="22">
        <v>2</v>
      </c>
      <c r="M32" s="22">
        <v>0</v>
      </c>
      <c r="N32" s="22">
        <v>0</v>
      </c>
      <c r="O32" s="22">
        <v>0</v>
      </c>
      <c r="P32" s="22">
        <v>15</v>
      </c>
      <c r="Q32" s="22">
        <v>69</v>
      </c>
      <c r="R32" s="23">
        <v>57.5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45</v>
      </c>
      <c r="E33" s="19">
        <v>45</v>
      </c>
      <c r="F33" s="20">
        <v>100</v>
      </c>
      <c r="G33" s="19">
        <v>0</v>
      </c>
      <c r="H33" s="19">
        <v>14</v>
      </c>
      <c r="I33" s="19">
        <v>7</v>
      </c>
      <c r="J33" s="19">
        <v>9</v>
      </c>
      <c r="K33" s="19">
        <v>7</v>
      </c>
      <c r="L33" s="19">
        <v>4</v>
      </c>
      <c r="M33" s="19">
        <v>4</v>
      </c>
      <c r="N33" s="19">
        <v>0</v>
      </c>
      <c r="O33" s="19">
        <v>0</v>
      </c>
      <c r="P33" s="19">
        <v>45</v>
      </c>
      <c r="Q33" s="19">
        <v>233</v>
      </c>
      <c r="R33" s="20">
        <v>64.72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46</v>
      </c>
      <c r="E34" s="19">
        <v>46</v>
      </c>
      <c r="F34" s="20">
        <v>100</v>
      </c>
      <c r="G34" s="19">
        <v>3</v>
      </c>
      <c r="H34" s="19">
        <v>17</v>
      </c>
      <c r="I34" s="19">
        <v>9</v>
      </c>
      <c r="J34" s="19">
        <v>6</v>
      </c>
      <c r="K34" s="19">
        <v>5</v>
      </c>
      <c r="L34" s="19">
        <v>5</v>
      </c>
      <c r="M34" s="19">
        <v>1</v>
      </c>
      <c r="N34" s="19">
        <v>0</v>
      </c>
      <c r="O34" s="19">
        <v>0</v>
      </c>
      <c r="P34" s="19">
        <v>46</v>
      </c>
      <c r="Q34" s="19">
        <v>264</v>
      </c>
      <c r="R34" s="20">
        <v>71.739999999999995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91</v>
      </c>
      <c r="E35" s="22">
        <v>91</v>
      </c>
      <c r="F35" s="23">
        <v>100</v>
      </c>
      <c r="G35" s="22">
        <v>3</v>
      </c>
      <c r="H35" s="22">
        <v>31</v>
      </c>
      <c r="I35" s="22">
        <v>16</v>
      </c>
      <c r="J35" s="22">
        <v>15</v>
      </c>
      <c r="K35" s="22">
        <v>12</v>
      </c>
      <c r="L35" s="22">
        <v>9</v>
      </c>
      <c r="M35" s="22">
        <v>5</v>
      </c>
      <c r="N35" s="22">
        <v>0</v>
      </c>
      <c r="O35" s="22">
        <v>0</v>
      </c>
      <c r="P35" s="22">
        <v>91</v>
      </c>
      <c r="Q35" s="22">
        <v>497</v>
      </c>
      <c r="R35" s="23">
        <v>68.27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48</v>
      </c>
      <c r="E36" s="19">
        <v>48</v>
      </c>
      <c r="F36" s="20">
        <v>100</v>
      </c>
      <c r="G36" s="19">
        <v>0</v>
      </c>
      <c r="H36" s="19">
        <v>1</v>
      </c>
      <c r="I36" s="19">
        <v>0</v>
      </c>
      <c r="J36" s="19">
        <v>1</v>
      </c>
      <c r="K36" s="19">
        <v>6</v>
      </c>
      <c r="L36" s="19">
        <v>14</v>
      </c>
      <c r="M36" s="19">
        <v>26</v>
      </c>
      <c r="N36" s="19">
        <v>0</v>
      </c>
      <c r="O36" s="19">
        <v>0</v>
      </c>
      <c r="P36" s="19">
        <v>48</v>
      </c>
      <c r="Q36" s="19">
        <v>130</v>
      </c>
      <c r="R36" s="20">
        <v>33.85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57</v>
      </c>
      <c r="E37" s="19">
        <v>57</v>
      </c>
      <c r="F37" s="20">
        <v>100</v>
      </c>
      <c r="G37" s="19">
        <v>1</v>
      </c>
      <c r="H37" s="19">
        <v>5</v>
      </c>
      <c r="I37" s="19">
        <v>2</v>
      </c>
      <c r="J37" s="19">
        <v>6</v>
      </c>
      <c r="K37" s="19">
        <v>12</v>
      </c>
      <c r="L37" s="19">
        <v>12</v>
      </c>
      <c r="M37" s="19">
        <v>19</v>
      </c>
      <c r="N37" s="19">
        <v>0</v>
      </c>
      <c r="O37" s="19">
        <v>0</v>
      </c>
      <c r="P37" s="19">
        <v>57</v>
      </c>
      <c r="Q37" s="19">
        <v>207</v>
      </c>
      <c r="R37" s="20">
        <v>45.39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105</v>
      </c>
      <c r="E38" s="22">
        <v>105</v>
      </c>
      <c r="F38" s="23">
        <v>100</v>
      </c>
      <c r="G38" s="22">
        <v>1</v>
      </c>
      <c r="H38" s="22">
        <v>6</v>
      </c>
      <c r="I38" s="22">
        <v>2</v>
      </c>
      <c r="J38" s="22">
        <v>7</v>
      </c>
      <c r="K38" s="22">
        <v>18</v>
      </c>
      <c r="L38" s="22">
        <v>26</v>
      </c>
      <c r="M38" s="22">
        <v>45</v>
      </c>
      <c r="N38" s="22">
        <v>0</v>
      </c>
      <c r="O38" s="22">
        <v>0</v>
      </c>
      <c r="P38" s="22">
        <v>105</v>
      </c>
      <c r="Q38" s="22">
        <v>337</v>
      </c>
      <c r="R38" s="23">
        <v>40.119999999999997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28</v>
      </c>
      <c r="E39" s="19">
        <v>28</v>
      </c>
      <c r="F39" s="20">
        <v>100</v>
      </c>
      <c r="G39" s="19">
        <v>0</v>
      </c>
      <c r="H39" s="19">
        <v>0</v>
      </c>
      <c r="I39" s="19">
        <v>0</v>
      </c>
      <c r="J39" s="19">
        <v>1</v>
      </c>
      <c r="K39" s="19">
        <v>5</v>
      </c>
      <c r="L39" s="19">
        <v>9</v>
      </c>
      <c r="M39" s="19">
        <v>7</v>
      </c>
      <c r="N39" s="19">
        <v>6</v>
      </c>
      <c r="O39" s="19">
        <v>0</v>
      </c>
      <c r="P39" s="19">
        <v>28</v>
      </c>
      <c r="Q39" s="19">
        <v>72</v>
      </c>
      <c r="R39" s="20">
        <v>32.14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11</v>
      </c>
      <c r="E40" s="19">
        <v>11</v>
      </c>
      <c r="F40" s="20">
        <v>100</v>
      </c>
      <c r="G40" s="19">
        <v>0</v>
      </c>
      <c r="H40" s="19">
        <v>1</v>
      </c>
      <c r="I40" s="19">
        <v>0</v>
      </c>
      <c r="J40" s="19">
        <v>2</v>
      </c>
      <c r="K40" s="19">
        <v>2</v>
      </c>
      <c r="L40" s="19">
        <v>3</v>
      </c>
      <c r="M40" s="19">
        <v>0</v>
      </c>
      <c r="N40" s="19">
        <v>3</v>
      </c>
      <c r="O40" s="19">
        <v>0</v>
      </c>
      <c r="P40" s="19">
        <v>11</v>
      </c>
      <c r="Q40" s="19">
        <v>37</v>
      </c>
      <c r="R40" s="20">
        <v>42.05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39</v>
      </c>
      <c r="E41" s="22">
        <v>39</v>
      </c>
      <c r="F41" s="23">
        <v>100</v>
      </c>
      <c r="G41" s="22">
        <v>0</v>
      </c>
      <c r="H41" s="22">
        <v>1</v>
      </c>
      <c r="I41" s="22">
        <v>0</v>
      </c>
      <c r="J41" s="22">
        <v>3</v>
      </c>
      <c r="K41" s="22">
        <v>7</v>
      </c>
      <c r="L41" s="22">
        <v>12</v>
      </c>
      <c r="M41" s="22">
        <v>7</v>
      </c>
      <c r="N41" s="22">
        <v>9</v>
      </c>
      <c r="O41" s="22">
        <v>0</v>
      </c>
      <c r="P41" s="22">
        <v>39</v>
      </c>
      <c r="Q41" s="22">
        <v>109</v>
      </c>
      <c r="R41" s="23">
        <v>34.94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4</v>
      </c>
      <c r="E42" s="19">
        <v>4</v>
      </c>
      <c r="F42" s="20">
        <v>100</v>
      </c>
      <c r="G42" s="19">
        <v>0</v>
      </c>
      <c r="H42" s="19">
        <v>0</v>
      </c>
      <c r="I42" s="19">
        <v>0</v>
      </c>
      <c r="J42" s="19">
        <v>2</v>
      </c>
      <c r="K42" s="19">
        <v>0</v>
      </c>
      <c r="L42" s="19">
        <v>2</v>
      </c>
      <c r="M42" s="19">
        <v>0</v>
      </c>
      <c r="N42" s="19">
        <v>0</v>
      </c>
      <c r="O42" s="19">
        <v>0</v>
      </c>
      <c r="P42" s="19">
        <v>4</v>
      </c>
      <c r="Q42" s="19">
        <v>16</v>
      </c>
      <c r="R42" s="20">
        <v>50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13</v>
      </c>
      <c r="E43" s="19">
        <v>13</v>
      </c>
      <c r="F43" s="20">
        <v>100</v>
      </c>
      <c r="G43" s="19">
        <v>3</v>
      </c>
      <c r="H43" s="19">
        <v>3</v>
      </c>
      <c r="I43" s="19">
        <v>0</v>
      </c>
      <c r="J43" s="19">
        <v>5</v>
      </c>
      <c r="K43" s="19">
        <v>1</v>
      </c>
      <c r="L43" s="19">
        <v>1</v>
      </c>
      <c r="M43" s="19">
        <v>0</v>
      </c>
      <c r="N43" s="19">
        <v>0</v>
      </c>
      <c r="O43" s="19">
        <v>0</v>
      </c>
      <c r="P43" s="19">
        <v>13</v>
      </c>
      <c r="Q43" s="19">
        <v>77</v>
      </c>
      <c r="R43" s="20">
        <v>74.040000000000006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17</v>
      </c>
      <c r="E44" s="22">
        <v>17</v>
      </c>
      <c r="F44" s="23">
        <v>100</v>
      </c>
      <c r="G44" s="22">
        <v>3</v>
      </c>
      <c r="H44" s="22">
        <v>3</v>
      </c>
      <c r="I44" s="22">
        <v>0</v>
      </c>
      <c r="J44" s="22">
        <v>7</v>
      </c>
      <c r="K44" s="22">
        <v>1</v>
      </c>
      <c r="L44" s="22">
        <v>3</v>
      </c>
      <c r="M44" s="22">
        <v>0</v>
      </c>
      <c r="N44" s="22">
        <v>0</v>
      </c>
      <c r="O44" s="22">
        <v>0</v>
      </c>
      <c r="P44" s="22">
        <v>17</v>
      </c>
      <c r="Q44" s="22">
        <v>93</v>
      </c>
      <c r="R44" s="23">
        <v>68.38</v>
      </c>
      <c r="T44" s="5"/>
    </row>
    <row r="45" spans="1:20" s="4" customFormat="1" ht="15" customHeight="1" x14ac:dyDescent="0.25">
      <c r="A45" s="78">
        <v>13</v>
      </c>
      <c r="B45" s="79" t="s">
        <v>50</v>
      </c>
      <c r="C45" s="24" t="s">
        <v>17</v>
      </c>
      <c r="D45" s="18">
        <v>42</v>
      </c>
      <c r="E45" s="19">
        <v>42</v>
      </c>
      <c r="F45" s="20">
        <v>100</v>
      </c>
      <c r="G45" s="19">
        <v>0</v>
      </c>
      <c r="H45" s="19">
        <v>0</v>
      </c>
      <c r="I45" s="19">
        <v>0</v>
      </c>
      <c r="J45" s="19">
        <v>3</v>
      </c>
      <c r="K45" s="19">
        <v>1</v>
      </c>
      <c r="L45" s="19">
        <v>10</v>
      </c>
      <c r="M45" s="19">
        <v>10</v>
      </c>
      <c r="N45" s="19">
        <v>18</v>
      </c>
      <c r="O45" s="19">
        <v>0</v>
      </c>
      <c r="P45" s="19">
        <v>42</v>
      </c>
      <c r="Q45" s="19">
        <v>87</v>
      </c>
      <c r="R45" s="20">
        <v>25.89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25</v>
      </c>
      <c r="E46" s="19">
        <v>25</v>
      </c>
      <c r="F46" s="20">
        <v>100</v>
      </c>
      <c r="G46" s="19">
        <v>0</v>
      </c>
      <c r="H46" s="19">
        <v>0</v>
      </c>
      <c r="I46" s="19">
        <v>0</v>
      </c>
      <c r="J46" s="19">
        <v>3</v>
      </c>
      <c r="K46" s="19">
        <v>9</v>
      </c>
      <c r="L46" s="19">
        <v>6</v>
      </c>
      <c r="M46" s="19">
        <v>5</v>
      </c>
      <c r="N46" s="19">
        <v>2</v>
      </c>
      <c r="O46" s="19">
        <v>0</v>
      </c>
      <c r="P46" s="19">
        <v>25</v>
      </c>
      <c r="Q46" s="19">
        <v>81</v>
      </c>
      <c r="R46" s="20">
        <v>40.5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67</v>
      </c>
      <c r="E47" s="22">
        <v>67</v>
      </c>
      <c r="F47" s="23">
        <v>100</v>
      </c>
      <c r="G47" s="22">
        <v>0</v>
      </c>
      <c r="H47" s="22">
        <v>0</v>
      </c>
      <c r="I47" s="22">
        <v>0</v>
      </c>
      <c r="J47" s="22">
        <v>6</v>
      </c>
      <c r="K47" s="22">
        <v>10</v>
      </c>
      <c r="L47" s="22">
        <v>16</v>
      </c>
      <c r="M47" s="22">
        <v>15</v>
      </c>
      <c r="N47" s="22">
        <v>20</v>
      </c>
      <c r="O47" s="22">
        <v>0</v>
      </c>
      <c r="P47" s="22">
        <v>67</v>
      </c>
      <c r="Q47" s="22">
        <v>168</v>
      </c>
      <c r="R47" s="23">
        <v>31.34</v>
      </c>
      <c r="T47" s="5"/>
    </row>
    <row r="48" spans="1:20" s="4" customFormat="1" ht="15" customHeight="1" x14ac:dyDescent="0.25">
      <c r="A48" s="78">
        <v>14</v>
      </c>
      <c r="B48" s="79" t="s">
        <v>51</v>
      </c>
      <c r="C48" s="24" t="s">
        <v>17</v>
      </c>
      <c r="D48" s="18">
        <v>18</v>
      </c>
      <c r="E48" s="19">
        <v>18</v>
      </c>
      <c r="F48" s="20">
        <v>100</v>
      </c>
      <c r="G48" s="19">
        <v>0</v>
      </c>
      <c r="H48" s="19">
        <v>0</v>
      </c>
      <c r="I48" s="19">
        <v>0</v>
      </c>
      <c r="J48" s="19">
        <v>0</v>
      </c>
      <c r="K48" s="19">
        <v>4</v>
      </c>
      <c r="L48" s="19">
        <v>8</v>
      </c>
      <c r="M48" s="19">
        <v>5</v>
      </c>
      <c r="N48" s="19">
        <v>1</v>
      </c>
      <c r="O48" s="19">
        <v>0</v>
      </c>
      <c r="P48" s="19">
        <v>18</v>
      </c>
      <c r="Q48" s="19">
        <v>51</v>
      </c>
      <c r="R48" s="20">
        <v>35.42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10</v>
      </c>
      <c r="E49" s="19">
        <v>10</v>
      </c>
      <c r="F49" s="20">
        <v>100</v>
      </c>
      <c r="G49" s="19">
        <v>0</v>
      </c>
      <c r="H49" s="19">
        <v>0</v>
      </c>
      <c r="I49" s="19">
        <v>0</v>
      </c>
      <c r="J49" s="19">
        <v>0</v>
      </c>
      <c r="K49" s="19">
        <v>1</v>
      </c>
      <c r="L49" s="19">
        <v>7</v>
      </c>
      <c r="M49" s="19">
        <v>2</v>
      </c>
      <c r="N49" s="19">
        <v>0</v>
      </c>
      <c r="O49" s="19">
        <v>0</v>
      </c>
      <c r="P49" s="19">
        <v>10</v>
      </c>
      <c r="Q49" s="19">
        <v>29</v>
      </c>
      <c r="R49" s="20">
        <v>36.25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28</v>
      </c>
      <c r="E50" s="22">
        <v>28</v>
      </c>
      <c r="F50" s="23">
        <v>100</v>
      </c>
      <c r="G50" s="22">
        <v>0</v>
      </c>
      <c r="H50" s="22">
        <v>0</v>
      </c>
      <c r="I50" s="22">
        <v>0</v>
      </c>
      <c r="J50" s="22">
        <v>0</v>
      </c>
      <c r="K50" s="22">
        <v>5</v>
      </c>
      <c r="L50" s="22">
        <v>15</v>
      </c>
      <c r="M50" s="22">
        <v>7</v>
      </c>
      <c r="N50" s="22">
        <v>1</v>
      </c>
      <c r="O50" s="22">
        <v>0</v>
      </c>
      <c r="P50" s="22">
        <v>28</v>
      </c>
      <c r="Q50" s="22">
        <v>80</v>
      </c>
      <c r="R50" s="23">
        <v>35.71</v>
      </c>
      <c r="T50" s="5"/>
    </row>
    <row r="51" spans="1:20" s="4" customFormat="1" ht="15" customHeight="1" x14ac:dyDescent="0.25">
      <c r="A51" s="78">
        <v>15</v>
      </c>
      <c r="B51" s="79" t="s">
        <v>52</v>
      </c>
      <c r="C51" s="24" t="s">
        <v>17</v>
      </c>
      <c r="D51" s="18">
        <v>23</v>
      </c>
      <c r="E51" s="19">
        <v>23</v>
      </c>
      <c r="F51" s="20">
        <v>100</v>
      </c>
      <c r="G51" s="19">
        <v>0</v>
      </c>
      <c r="H51" s="19">
        <v>0</v>
      </c>
      <c r="I51" s="19">
        <v>0</v>
      </c>
      <c r="J51" s="19">
        <v>0</v>
      </c>
      <c r="K51" s="19">
        <v>1</v>
      </c>
      <c r="L51" s="19">
        <v>7</v>
      </c>
      <c r="M51" s="19">
        <v>14</v>
      </c>
      <c r="N51" s="19">
        <v>1</v>
      </c>
      <c r="O51" s="19">
        <v>0</v>
      </c>
      <c r="P51" s="19">
        <v>23</v>
      </c>
      <c r="Q51" s="19">
        <v>54</v>
      </c>
      <c r="R51" s="20">
        <v>29.35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14</v>
      </c>
      <c r="E52" s="19">
        <v>14</v>
      </c>
      <c r="F52" s="20">
        <v>100</v>
      </c>
      <c r="G52" s="19">
        <v>0</v>
      </c>
      <c r="H52" s="19">
        <v>0</v>
      </c>
      <c r="I52" s="19">
        <v>1</v>
      </c>
      <c r="J52" s="19">
        <v>4</v>
      </c>
      <c r="K52" s="19">
        <v>2</v>
      </c>
      <c r="L52" s="19">
        <v>4</v>
      </c>
      <c r="M52" s="19">
        <v>2</v>
      </c>
      <c r="N52" s="19">
        <v>1</v>
      </c>
      <c r="O52" s="19">
        <v>0</v>
      </c>
      <c r="P52" s="19">
        <v>14</v>
      </c>
      <c r="Q52" s="19">
        <v>51</v>
      </c>
      <c r="R52" s="20">
        <v>45.54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37</v>
      </c>
      <c r="E53" s="22">
        <v>37</v>
      </c>
      <c r="F53" s="23">
        <v>100</v>
      </c>
      <c r="G53" s="22">
        <v>0</v>
      </c>
      <c r="H53" s="22">
        <v>0</v>
      </c>
      <c r="I53" s="22">
        <v>1</v>
      </c>
      <c r="J53" s="22">
        <v>4</v>
      </c>
      <c r="K53" s="22">
        <v>3</v>
      </c>
      <c r="L53" s="22">
        <v>11</v>
      </c>
      <c r="M53" s="22">
        <v>16</v>
      </c>
      <c r="N53" s="22">
        <v>2</v>
      </c>
      <c r="O53" s="22">
        <v>0</v>
      </c>
      <c r="P53" s="22">
        <v>37</v>
      </c>
      <c r="Q53" s="22">
        <v>105</v>
      </c>
      <c r="R53" s="23">
        <v>35.47</v>
      </c>
      <c r="T53" s="5"/>
    </row>
    <row r="54" spans="1:20" s="4" customFormat="1" ht="15" customHeight="1" x14ac:dyDescent="0.25">
      <c r="A54" s="78">
        <v>16</v>
      </c>
      <c r="B54" s="79" t="s">
        <v>53</v>
      </c>
      <c r="C54" s="24" t="s">
        <v>17</v>
      </c>
      <c r="D54" s="18">
        <v>58</v>
      </c>
      <c r="E54" s="19">
        <v>58</v>
      </c>
      <c r="F54" s="20">
        <v>100</v>
      </c>
      <c r="G54" s="19">
        <v>3</v>
      </c>
      <c r="H54" s="19">
        <v>5</v>
      </c>
      <c r="I54" s="19">
        <v>6</v>
      </c>
      <c r="J54" s="19">
        <v>13</v>
      </c>
      <c r="K54" s="19">
        <v>23</v>
      </c>
      <c r="L54" s="19">
        <v>5</v>
      </c>
      <c r="M54" s="19">
        <v>3</v>
      </c>
      <c r="N54" s="19">
        <v>0</v>
      </c>
      <c r="O54" s="19">
        <v>0</v>
      </c>
      <c r="P54" s="19">
        <v>58</v>
      </c>
      <c r="Q54" s="19">
        <v>273</v>
      </c>
      <c r="R54" s="20">
        <v>58.84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58</v>
      </c>
      <c r="E55" s="19">
        <v>58</v>
      </c>
      <c r="F55" s="20">
        <v>100</v>
      </c>
      <c r="G55" s="19">
        <v>5</v>
      </c>
      <c r="H55" s="19">
        <v>14</v>
      </c>
      <c r="I55" s="19">
        <v>9</v>
      </c>
      <c r="J55" s="19">
        <v>16</v>
      </c>
      <c r="K55" s="19">
        <v>10</v>
      </c>
      <c r="L55" s="19">
        <v>2</v>
      </c>
      <c r="M55" s="19">
        <v>2</v>
      </c>
      <c r="N55" s="19">
        <v>0</v>
      </c>
      <c r="O55" s="19">
        <v>0</v>
      </c>
      <c r="P55" s="19">
        <v>58</v>
      </c>
      <c r="Q55" s="19">
        <v>322</v>
      </c>
      <c r="R55" s="20">
        <v>69.400000000000006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116</v>
      </c>
      <c r="E56" s="22">
        <v>116</v>
      </c>
      <c r="F56" s="23">
        <v>100</v>
      </c>
      <c r="G56" s="22">
        <v>8</v>
      </c>
      <c r="H56" s="22">
        <v>19</v>
      </c>
      <c r="I56" s="22">
        <v>15</v>
      </c>
      <c r="J56" s="22">
        <v>29</v>
      </c>
      <c r="K56" s="22">
        <v>33</v>
      </c>
      <c r="L56" s="22">
        <v>7</v>
      </c>
      <c r="M56" s="22">
        <v>5</v>
      </c>
      <c r="N56" s="22">
        <v>0</v>
      </c>
      <c r="O56" s="22">
        <v>0</v>
      </c>
      <c r="P56" s="22">
        <v>116</v>
      </c>
      <c r="Q56" s="22">
        <v>595</v>
      </c>
      <c r="R56" s="23">
        <v>64.12</v>
      </c>
      <c r="T56" s="5"/>
    </row>
    <row r="57" spans="1:20" s="4" customFormat="1" ht="15" customHeight="1" x14ac:dyDescent="0.25">
      <c r="A57" s="78">
        <v>17</v>
      </c>
      <c r="B57" s="79" t="s">
        <v>54</v>
      </c>
      <c r="C57" s="24" t="s">
        <v>17</v>
      </c>
      <c r="D57" s="18">
        <v>23</v>
      </c>
      <c r="E57" s="19">
        <v>23</v>
      </c>
      <c r="F57" s="20">
        <v>100</v>
      </c>
      <c r="G57" s="19">
        <v>0</v>
      </c>
      <c r="H57" s="19">
        <v>0</v>
      </c>
      <c r="I57" s="19">
        <v>0</v>
      </c>
      <c r="J57" s="19">
        <v>3</v>
      </c>
      <c r="K57" s="19">
        <v>11</v>
      </c>
      <c r="L57" s="19">
        <v>9</v>
      </c>
      <c r="M57" s="19">
        <v>0</v>
      </c>
      <c r="N57" s="19">
        <v>0</v>
      </c>
      <c r="O57" s="19">
        <v>0</v>
      </c>
      <c r="P57" s="19">
        <v>23</v>
      </c>
      <c r="Q57" s="19">
        <v>86</v>
      </c>
      <c r="R57" s="20">
        <v>46.74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23</v>
      </c>
      <c r="E58" s="19">
        <v>23</v>
      </c>
      <c r="F58" s="20">
        <v>100</v>
      </c>
      <c r="G58" s="19">
        <v>0</v>
      </c>
      <c r="H58" s="19">
        <v>1</v>
      </c>
      <c r="I58" s="19">
        <v>1</v>
      </c>
      <c r="J58" s="19">
        <v>8</v>
      </c>
      <c r="K58" s="19">
        <v>6</v>
      </c>
      <c r="L58" s="19">
        <v>7</v>
      </c>
      <c r="M58" s="19">
        <v>0</v>
      </c>
      <c r="N58" s="19">
        <v>0</v>
      </c>
      <c r="O58" s="19">
        <v>0</v>
      </c>
      <c r="P58" s="19">
        <v>23</v>
      </c>
      <c r="Q58" s="19">
        <v>98</v>
      </c>
      <c r="R58" s="20">
        <v>53.26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46</v>
      </c>
      <c r="E59" s="22">
        <v>46</v>
      </c>
      <c r="F59" s="23">
        <v>100</v>
      </c>
      <c r="G59" s="22">
        <v>0</v>
      </c>
      <c r="H59" s="22">
        <v>1</v>
      </c>
      <c r="I59" s="22">
        <v>1</v>
      </c>
      <c r="J59" s="22">
        <v>11</v>
      </c>
      <c r="K59" s="22">
        <v>17</v>
      </c>
      <c r="L59" s="22">
        <v>16</v>
      </c>
      <c r="M59" s="22">
        <v>0</v>
      </c>
      <c r="N59" s="22">
        <v>0</v>
      </c>
      <c r="O59" s="22">
        <v>0</v>
      </c>
      <c r="P59" s="22">
        <v>46</v>
      </c>
      <c r="Q59" s="22">
        <v>184</v>
      </c>
      <c r="R59" s="23">
        <v>50</v>
      </c>
      <c r="T59" s="5"/>
    </row>
    <row r="60" spans="1:20" s="4" customFormat="1" ht="15" customHeight="1" x14ac:dyDescent="0.25">
      <c r="A60" s="78">
        <v>18</v>
      </c>
      <c r="B60" s="79" t="s">
        <v>55</v>
      </c>
      <c r="C60" s="24" t="s">
        <v>17</v>
      </c>
      <c r="D60" s="18">
        <v>25</v>
      </c>
      <c r="E60" s="19">
        <v>25</v>
      </c>
      <c r="F60" s="20">
        <v>100</v>
      </c>
      <c r="G60" s="19">
        <v>0</v>
      </c>
      <c r="H60" s="19">
        <v>0</v>
      </c>
      <c r="I60" s="19">
        <v>5</v>
      </c>
      <c r="J60" s="19">
        <v>1</v>
      </c>
      <c r="K60" s="19">
        <v>11</v>
      </c>
      <c r="L60" s="19">
        <v>0</v>
      </c>
      <c r="M60" s="19">
        <v>8</v>
      </c>
      <c r="N60" s="19">
        <v>0</v>
      </c>
      <c r="O60" s="19">
        <v>0</v>
      </c>
      <c r="P60" s="19">
        <v>25</v>
      </c>
      <c r="Q60" s="19">
        <v>95</v>
      </c>
      <c r="R60" s="20">
        <v>47.5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21</v>
      </c>
      <c r="E61" s="19">
        <v>21</v>
      </c>
      <c r="F61" s="20">
        <v>100</v>
      </c>
      <c r="G61" s="19">
        <v>1</v>
      </c>
      <c r="H61" s="19">
        <v>2</v>
      </c>
      <c r="I61" s="19">
        <v>6</v>
      </c>
      <c r="J61" s="19">
        <v>4</v>
      </c>
      <c r="K61" s="19">
        <v>5</v>
      </c>
      <c r="L61" s="19">
        <v>2</v>
      </c>
      <c r="M61" s="19">
        <v>1</v>
      </c>
      <c r="N61" s="19">
        <v>0</v>
      </c>
      <c r="O61" s="19">
        <v>0</v>
      </c>
      <c r="P61" s="19">
        <v>21</v>
      </c>
      <c r="Q61" s="19">
        <v>106</v>
      </c>
      <c r="R61" s="20">
        <v>63.1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46</v>
      </c>
      <c r="E62" s="22">
        <v>46</v>
      </c>
      <c r="F62" s="23">
        <v>100</v>
      </c>
      <c r="G62" s="22">
        <v>1</v>
      </c>
      <c r="H62" s="22">
        <v>2</v>
      </c>
      <c r="I62" s="22">
        <v>11</v>
      </c>
      <c r="J62" s="22">
        <v>5</v>
      </c>
      <c r="K62" s="22">
        <v>16</v>
      </c>
      <c r="L62" s="22">
        <v>2</v>
      </c>
      <c r="M62" s="22">
        <v>9</v>
      </c>
      <c r="N62" s="22">
        <v>0</v>
      </c>
      <c r="O62" s="22">
        <v>0</v>
      </c>
      <c r="P62" s="22">
        <v>46</v>
      </c>
      <c r="Q62" s="22">
        <v>201</v>
      </c>
      <c r="R62" s="23">
        <v>54.62</v>
      </c>
      <c r="T62" s="5"/>
    </row>
    <row r="63" spans="1:20" s="4" customFormat="1" ht="15" customHeight="1" x14ac:dyDescent="0.25">
      <c r="A63" s="78">
        <v>19</v>
      </c>
      <c r="B63" s="79" t="s">
        <v>56</v>
      </c>
      <c r="C63" s="24" t="s">
        <v>17</v>
      </c>
      <c r="D63" s="18">
        <v>2</v>
      </c>
      <c r="E63" s="19">
        <v>2</v>
      </c>
      <c r="F63" s="20">
        <v>100</v>
      </c>
      <c r="G63" s="19">
        <v>0</v>
      </c>
      <c r="H63" s="19">
        <v>0</v>
      </c>
      <c r="I63" s="19">
        <v>0</v>
      </c>
      <c r="J63" s="19">
        <v>0</v>
      </c>
      <c r="K63" s="19">
        <v>1</v>
      </c>
      <c r="L63" s="19">
        <v>1</v>
      </c>
      <c r="M63" s="19">
        <v>0</v>
      </c>
      <c r="N63" s="19">
        <v>0</v>
      </c>
      <c r="O63" s="19">
        <v>0</v>
      </c>
      <c r="P63" s="19">
        <v>2</v>
      </c>
      <c r="Q63" s="19">
        <v>7</v>
      </c>
      <c r="R63" s="20">
        <v>43.75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90" t="s">
        <v>103</v>
      </c>
      <c r="E64" s="19"/>
      <c r="F64" s="20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2</v>
      </c>
      <c r="E65" s="22">
        <v>2</v>
      </c>
      <c r="F65" s="23">
        <v>100</v>
      </c>
      <c r="G65" s="22">
        <v>0</v>
      </c>
      <c r="H65" s="22">
        <v>0</v>
      </c>
      <c r="I65" s="22">
        <v>0</v>
      </c>
      <c r="J65" s="22">
        <v>0</v>
      </c>
      <c r="K65" s="22">
        <v>1</v>
      </c>
      <c r="L65" s="22">
        <v>1</v>
      </c>
      <c r="M65" s="22">
        <v>0</v>
      </c>
      <c r="N65" s="22">
        <v>0</v>
      </c>
      <c r="O65" s="22">
        <v>0</v>
      </c>
      <c r="P65" s="22">
        <v>2</v>
      </c>
      <c r="Q65" s="22">
        <v>7</v>
      </c>
      <c r="R65" s="23">
        <v>43.75</v>
      </c>
      <c r="T65" s="5"/>
    </row>
    <row r="66" spans="1:20" s="4" customFormat="1" ht="15" customHeight="1" x14ac:dyDescent="0.25">
      <c r="A66" s="78">
        <v>20</v>
      </c>
      <c r="B66" s="79" t="s">
        <v>57</v>
      </c>
      <c r="C66" s="24" t="s">
        <v>17</v>
      </c>
      <c r="D66" s="90" t="s">
        <v>103</v>
      </c>
      <c r="E66" s="19"/>
      <c r="F66" s="20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4</v>
      </c>
      <c r="E67" s="19">
        <v>4</v>
      </c>
      <c r="F67" s="20">
        <v>100</v>
      </c>
      <c r="G67" s="19">
        <v>0</v>
      </c>
      <c r="H67" s="19">
        <v>0</v>
      </c>
      <c r="I67" s="19">
        <v>0</v>
      </c>
      <c r="J67" s="19">
        <v>2</v>
      </c>
      <c r="K67" s="19">
        <v>2</v>
      </c>
      <c r="L67" s="19">
        <v>0</v>
      </c>
      <c r="M67" s="19">
        <v>0</v>
      </c>
      <c r="N67" s="19">
        <v>0</v>
      </c>
      <c r="O67" s="19">
        <v>0</v>
      </c>
      <c r="P67" s="19">
        <v>4</v>
      </c>
      <c r="Q67" s="19">
        <v>18</v>
      </c>
      <c r="R67" s="20">
        <v>56.25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4</v>
      </c>
      <c r="E68" s="22">
        <v>4</v>
      </c>
      <c r="F68" s="23">
        <v>100</v>
      </c>
      <c r="G68" s="22">
        <v>0</v>
      </c>
      <c r="H68" s="22">
        <v>0</v>
      </c>
      <c r="I68" s="22">
        <v>0</v>
      </c>
      <c r="J68" s="22">
        <v>2</v>
      </c>
      <c r="K68" s="22">
        <v>2</v>
      </c>
      <c r="L68" s="22">
        <v>0</v>
      </c>
      <c r="M68" s="22">
        <v>0</v>
      </c>
      <c r="N68" s="22">
        <v>0</v>
      </c>
      <c r="O68" s="22">
        <v>0</v>
      </c>
      <c r="P68" s="22">
        <v>4</v>
      </c>
      <c r="Q68" s="22">
        <v>18</v>
      </c>
      <c r="R68" s="23">
        <v>56.25</v>
      </c>
      <c r="T68" s="5"/>
    </row>
    <row r="69" spans="1:20" s="4" customFormat="1" ht="15" customHeight="1" x14ac:dyDescent="0.25">
      <c r="A69" s="78">
        <v>21</v>
      </c>
      <c r="B69" s="79" t="s">
        <v>58</v>
      </c>
      <c r="C69" s="24" t="s">
        <v>17</v>
      </c>
      <c r="D69" s="18">
        <v>7</v>
      </c>
      <c r="E69" s="19">
        <v>7</v>
      </c>
      <c r="F69" s="20">
        <v>100</v>
      </c>
      <c r="G69" s="19">
        <v>1</v>
      </c>
      <c r="H69" s="19">
        <v>4</v>
      </c>
      <c r="I69" s="19">
        <v>1</v>
      </c>
      <c r="J69" s="19">
        <v>1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7</v>
      </c>
      <c r="Q69" s="19">
        <v>47</v>
      </c>
      <c r="R69" s="20">
        <v>83.93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14</v>
      </c>
      <c r="E70" s="19">
        <v>14</v>
      </c>
      <c r="F70" s="20">
        <v>100</v>
      </c>
      <c r="G70" s="19">
        <v>2</v>
      </c>
      <c r="H70" s="19">
        <v>7</v>
      </c>
      <c r="I70" s="19">
        <v>1</v>
      </c>
      <c r="J70" s="19">
        <v>4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14</v>
      </c>
      <c r="Q70" s="19">
        <v>91</v>
      </c>
      <c r="R70" s="20">
        <v>81.25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21</v>
      </c>
      <c r="E71" s="22">
        <v>21</v>
      </c>
      <c r="F71" s="23">
        <v>100</v>
      </c>
      <c r="G71" s="22">
        <v>3</v>
      </c>
      <c r="H71" s="22">
        <v>11</v>
      </c>
      <c r="I71" s="22">
        <v>2</v>
      </c>
      <c r="J71" s="22">
        <v>5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21</v>
      </c>
      <c r="Q71" s="22">
        <v>138</v>
      </c>
      <c r="R71" s="23">
        <v>82.14</v>
      </c>
      <c r="T71" s="5"/>
    </row>
    <row r="72" spans="1:20" s="4" customFormat="1" ht="15" customHeight="1" x14ac:dyDescent="0.25">
      <c r="A72" s="78">
        <v>22</v>
      </c>
      <c r="B72" s="79" t="s">
        <v>59</v>
      </c>
      <c r="C72" s="24" t="s">
        <v>17</v>
      </c>
      <c r="D72" s="18">
        <v>17</v>
      </c>
      <c r="E72" s="19">
        <v>17</v>
      </c>
      <c r="F72" s="20">
        <v>100</v>
      </c>
      <c r="G72" s="19">
        <v>0</v>
      </c>
      <c r="H72" s="19">
        <v>3</v>
      </c>
      <c r="I72" s="19">
        <v>2</v>
      </c>
      <c r="J72" s="19">
        <v>4</v>
      </c>
      <c r="K72" s="19">
        <v>5</v>
      </c>
      <c r="L72" s="19">
        <v>1</v>
      </c>
      <c r="M72" s="19">
        <v>2</v>
      </c>
      <c r="N72" s="19">
        <v>0</v>
      </c>
      <c r="O72" s="19">
        <v>0</v>
      </c>
      <c r="P72" s="19">
        <v>17</v>
      </c>
      <c r="Q72" s="19">
        <v>80</v>
      </c>
      <c r="R72" s="20">
        <v>58.82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20</v>
      </c>
      <c r="E73" s="19">
        <v>20</v>
      </c>
      <c r="F73" s="20">
        <v>100</v>
      </c>
      <c r="G73" s="19">
        <v>0</v>
      </c>
      <c r="H73" s="19">
        <v>4</v>
      </c>
      <c r="I73" s="19">
        <v>4</v>
      </c>
      <c r="J73" s="19">
        <v>5</v>
      </c>
      <c r="K73" s="19">
        <v>6</v>
      </c>
      <c r="L73" s="19">
        <v>0</v>
      </c>
      <c r="M73" s="19">
        <v>1</v>
      </c>
      <c r="N73" s="19">
        <v>0</v>
      </c>
      <c r="O73" s="19">
        <v>0</v>
      </c>
      <c r="P73" s="19">
        <v>20</v>
      </c>
      <c r="Q73" s="19">
        <v>103</v>
      </c>
      <c r="R73" s="20">
        <v>64.38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37</v>
      </c>
      <c r="E74" s="22">
        <v>37</v>
      </c>
      <c r="F74" s="23">
        <v>100</v>
      </c>
      <c r="G74" s="22">
        <v>0</v>
      </c>
      <c r="H74" s="22">
        <v>7</v>
      </c>
      <c r="I74" s="22">
        <v>6</v>
      </c>
      <c r="J74" s="22">
        <v>9</v>
      </c>
      <c r="K74" s="22">
        <v>11</v>
      </c>
      <c r="L74" s="22">
        <v>1</v>
      </c>
      <c r="M74" s="22">
        <v>3</v>
      </c>
      <c r="N74" s="22">
        <v>0</v>
      </c>
      <c r="O74" s="22">
        <v>0</v>
      </c>
      <c r="P74" s="22">
        <v>37</v>
      </c>
      <c r="Q74" s="22">
        <v>183</v>
      </c>
      <c r="R74" s="23">
        <v>61.82</v>
      </c>
      <c r="T74" s="5"/>
    </row>
    <row r="75" spans="1:20" s="4" customFormat="1" ht="15" customHeight="1" x14ac:dyDescent="0.25">
      <c r="A75" s="78">
        <v>23</v>
      </c>
      <c r="B75" s="79" t="s">
        <v>60</v>
      </c>
      <c r="C75" s="24" t="s">
        <v>17</v>
      </c>
      <c r="D75" s="18">
        <v>11</v>
      </c>
      <c r="E75" s="19">
        <v>11</v>
      </c>
      <c r="F75" s="20">
        <v>100</v>
      </c>
      <c r="G75" s="19">
        <v>0</v>
      </c>
      <c r="H75" s="19">
        <v>0</v>
      </c>
      <c r="I75" s="19">
        <v>1</v>
      </c>
      <c r="J75" s="19">
        <v>1</v>
      </c>
      <c r="K75" s="19">
        <v>1</v>
      </c>
      <c r="L75" s="19">
        <v>5</v>
      </c>
      <c r="M75" s="19">
        <v>3</v>
      </c>
      <c r="N75" s="19">
        <v>0</v>
      </c>
      <c r="O75" s="19">
        <v>0</v>
      </c>
      <c r="P75" s="19">
        <v>11</v>
      </c>
      <c r="Q75" s="19">
        <v>36</v>
      </c>
      <c r="R75" s="20">
        <v>40.909999999999997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7</v>
      </c>
      <c r="E76" s="19">
        <v>7</v>
      </c>
      <c r="F76" s="20">
        <v>100</v>
      </c>
      <c r="G76" s="19">
        <v>0</v>
      </c>
      <c r="H76" s="19">
        <v>0</v>
      </c>
      <c r="I76" s="19">
        <v>0</v>
      </c>
      <c r="J76" s="19">
        <v>0</v>
      </c>
      <c r="K76" s="19">
        <v>2</v>
      </c>
      <c r="L76" s="19">
        <v>4</v>
      </c>
      <c r="M76" s="19">
        <v>1</v>
      </c>
      <c r="N76" s="19">
        <v>0</v>
      </c>
      <c r="O76" s="19">
        <v>0</v>
      </c>
      <c r="P76" s="19">
        <v>7</v>
      </c>
      <c r="Q76" s="19">
        <v>22</v>
      </c>
      <c r="R76" s="20">
        <v>39.29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18</v>
      </c>
      <c r="E77" s="22">
        <v>18</v>
      </c>
      <c r="F77" s="23">
        <v>100</v>
      </c>
      <c r="G77" s="22">
        <v>0</v>
      </c>
      <c r="H77" s="22">
        <v>0</v>
      </c>
      <c r="I77" s="22">
        <v>1</v>
      </c>
      <c r="J77" s="22">
        <v>1</v>
      </c>
      <c r="K77" s="22">
        <v>3</v>
      </c>
      <c r="L77" s="22">
        <v>9</v>
      </c>
      <c r="M77" s="22">
        <v>4</v>
      </c>
      <c r="N77" s="22">
        <v>0</v>
      </c>
      <c r="O77" s="22">
        <v>0</v>
      </c>
      <c r="P77" s="22">
        <v>18</v>
      </c>
      <c r="Q77" s="22">
        <v>58</v>
      </c>
      <c r="R77" s="23">
        <v>40.28</v>
      </c>
      <c r="T77" s="5"/>
    </row>
    <row r="78" spans="1:20" s="4" customFormat="1" ht="15" customHeight="1" x14ac:dyDescent="0.25">
      <c r="A78" s="78">
        <v>24</v>
      </c>
      <c r="B78" s="79" t="s">
        <v>61</v>
      </c>
      <c r="C78" s="24" t="s">
        <v>17</v>
      </c>
      <c r="D78" s="18">
        <v>9</v>
      </c>
      <c r="E78" s="19">
        <v>9</v>
      </c>
      <c r="F78" s="20">
        <v>100</v>
      </c>
      <c r="G78" s="19">
        <v>0</v>
      </c>
      <c r="H78" s="19">
        <v>0</v>
      </c>
      <c r="I78" s="19">
        <v>0</v>
      </c>
      <c r="J78" s="19">
        <v>3</v>
      </c>
      <c r="K78" s="19">
        <v>3</v>
      </c>
      <c r="L78" s="19">
        <v>0</v>
      </c>
      <c r="M78" s="19">
        <v>3</v>
      </c>
      <c r="N78" s="19">
        <v>0</v>
      </c>
      <c r="O78" s="19">
        <v>0</v>
      </c>
      <c r="P78" s="19">
        <v>9</v>
      </c>
      <c r="Q78" s="19">
        <v>33</v>
      </c>
      <c r="R78" s="20">
        <v>45.83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17</v>
      </c>
      <c r="E79" s="19">
        <v>17</v>
      </c>
      <c r="F79" s="20">
        <v>100</v>
      </c>
      <c r="G79" s="19">
        <v>0</v>
      </c>
      <c r="H79" s="19">
        <v>0</v>
      </c>
      <c r="I79" s="19">
        <v>4</v>
      </c>
      <c r="J79" s="19">
        <v>4</v>
      </c>
      <c r="K79" s="19">
        <v>9</v>
      </c>
      <c r="L79" s="19">
        <v>0</v>
      </c>
      <c r="M79" s="19">
        <v>0</v>
      </c>
      <c r="N79" s="19">
        <v>0</v>
      </c>
      <c r="O79" s="19">
        <v>0</v>
      </c>
      <c r="P79" s="19">
        <v>17</v>
      </c>
      <c r="Q79" s="19">
        <v>80</v>
      </c>
      <c r="R79" s="20">
        <v>58.82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26</v>
      </c>
      <c r="E80" s="22">
        <v>26</v>
      </c>
      <c r="F80" s="23">
        <v>100</v>
      </c>
      <c r="G80" s="22">
        <v>0</v>
      </c>
      <c r="H80" s="22">
        <v>0</v>
      </c>
      <c r="I80" s="22">
        <v>4</v>
      </c>
      <c r="J80" s="22">
        <v>7</v>
      </c>
      <c r="K80" s="22">
        <v>12</v>
      </c>
      <c r="L80" s="22">
        <v>0</v>
      </c>
      <c r="M80" s="22">
        <v>3</v>
      </c>
      <c r="N80" s="22">
        <v>0</v>
      </c>
      <c r="O80" s="22">
        <v>0</v>
      </c>
      <c r="P80" s="22">
        <v>26</v>
      </c>
      <c r="Q80" s="22">
        <v>113</v>
      </c>
      <c r="R80" s="23">
        <v>54.33</v>
      </c>
      <c r="T80" s="5"/>
    </row>
    <row r="81" spans="1:20" s="4" customFormat="1" ht="15" customHeight="1" x14ac:dyDescent="0.25">
      <c r="A81" s="78">
        <v>25</v>
      </c>
      <c r="B81" s="79" t="s">
        <v>62</v>
      </c>
      <c r="C81" s="24" t="s">
        <v>17</v>
      </c>
      <c r="D81" s="18">
        <v>6</v>
      </c>
      <c r="E81" s="19">
        <v>6</v>
      </c>
      <c r="F81" s="20">
        <v>100</v>
      </c>
      <c r="G81" s="19">
        <v>0</v>
      </c>
      <c r="H81" s="19">
        <v>1</v>
      </c>
      <c r="I81" s="19">
        <v>0</v>
      </c>
      <c r="J81" s="19">
        <v>0</v>
      </c>
      <c r="K81" s="19">
        <v>0</v>
      </c>
      <c r="L81" s="19">
        <v>0</v>
      </c>
      <c r="M81" s="19">
        <v>5</v>
      </c>
      <c r="N81" s="19">
        <v>0</v>
      </c>
      <c r="O81" s="19">
        <v>0</v>
      </c>
      <c r="P81" s="19">
        <v>6</v>
      </c>
      <c r="Q81" s="19">
        <v>17</v>
      </c>
      <c r="R81" s="20">
        <v>35.42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11</v>
      </c>
      <c r="E82" s="19">
        <v>11</v>
      </c>
      <c r="F82" s="20">
        <v>100</v>
      </c>
      <c r="G82" s="19">
        <v>0</v>
      </c>
      <c r="H82" s="19">
        <v>0</v>
      </c>
      <c r="I82" s="19">
        <v>1</v>
      </c>
      <c r="J82" s="19">
        <v>3</v>
      </c>
      <c r="K82" s="19">
        <v>1</v>
      </c>
      <c r="L82" s="19">
        <v>3</v>
      </c>
      <c r="M82" s="19">
        <v>3</v>
      </c>
      <c r="N82" s="19">
        <v>0</v>
      </c>
      <c r="O82" s="19">
        <v>0</v>
      </c>
      <c r="P82" s="19">
        <v>11</v>
      </c>
      <c r="Q82" s="19">
        <v>40</v>
      </c>
      <c r="R82" s="20">
        <v>45.45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17</v>
      </c>
      <c r="E83" s="22">
        <v>17</v>
      </c>
      <c r="F83" s="23">
        <v>100</v>
      </c>
      <c r="G83" s="22">
        <v>0</v>
      </c>
      <c r="H83" s="22">
        <v>1</v>
      </c>
      <c r="I83" s="22">
        <v>1</v>
      </c>
      <c r="J83" s="22">
        <v>3</v>
      </c>
      <c r="K83" s="22">
        <v>1</v>
      </c>
      <c r="L83" s="22">
        <v>3</v>
      </c>
      <c r="M83" s="22">
        <v>8</v>
      </c>
      <c r="N83" s="22">
        <v>0</v>
      </c>
      <c r="O83" s="22">
        <v>0</v>
      </c>
      <c r="P83" s="22">
        <v>17</v>
      </c>
      <c r="Q83" s="22">
        <v>57</v>
      </c>
      <c r="R83" s="23">
        <v>41.91</v>
      </c>
      <c r="T83" s="5"/>
    </row>
    <row r="84" spans="1:20" s="4" customFormat="1" ht="15" customHeight="1" x14ac:dyDescent="0.25">
      <c r="A84" s="78">
        <v>26</v>
      </c>
      <c r="B84" s="79" t="s">
        <v>63</v>
      </c>
      <c r="C84" s="24" t="s">
        <v>17</v>
      </c>
      <c r="D84" s="18">
        <v>15</v>
      </c>
      <c r="E84" s="19">
        <v>15</v>
      </c>
      <c r="F84" s="20">
        <v>100</v>
      </c>
      <c r="G84" s="19">
        <v>0</v>
      </c>
      <c r="H84" s="19">
        <v>0</v>
      </c>
      <c r="I84" s="19">
        <v>0</v>
      </c>
      <c r="J84" s="19">
        <v>3</v>
      </c>
      <c r="K84" s="19">
        <v>4</v>
      </c>
      <c r="L84" s="19">
        <v>1</v>
      </c>
      <c r="M84" s="19">
        <v>7</v>
      </c>
      <c r="N84" s="19">
        <v>0</v>
      </c>
      <c r="O84" s="19">
        <v>0</v>
      </c>
      <c r="P84" s="19">
        <v>15</v>
      </c>
      <c r="Q84" s="19">
        <v>48</v>
      </c>
      <c r="R84" s="20">
        <v>40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11</v>
      </c>
      <c r="E85" s="19">
        <v>11</v>
      </c>
      <c r="F85" s="20">
        <v>100</v>
      </c>
      <c r="G85" s="19">
        <v>0</v>
      </c>
      <c r="H85" s="19">
        <v>1</v>
      </c>
      <c r="I85" s="19">
        <v>0</v>
      </c>
      <c r="J85" s="19">
        <v>1</v>
      </c>
      <c r="K85" s="19">
        <v>6</v>
      </c>
      <c r="L85" s="19">
        <v>0</v>
      </c>
      <c r="M85" s="19">
        <v>3</v>
      </c>
      <c r="N85" s="19">
        <v>0</v>
      </c>
      <c r="O85" s="19">
        <v>0</v>
      </c>
      <c r="P85" s="19">
        <v>11</v>
      </c>
      <c r="Q85" s="19">
        <v>42</v>
      </c>
      <c r="R85" s="20">
        <v>47.73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26</v>
      </c>
      <c r="E86" s="22">
        <v>26</v>
      </c>
      <c r="F86" s="23">
        <v>100</v>
      </c>
      <c r="G86" s="22">
        <v>0</v>
      </c>
      <c r="H86" s="22">
        <v>1</v>
      </c>
      <c r="I86" s="22">
        <v>0</v>
      </c>
      <c r="J86" s="22">
        <v>4</v>
      </c>
      <c r="K86" s="22">
        <v>10</v>
      </c>
      <c r="L86" s="22">
        <v>1</v>
      </c>
      <c r="M86" s="22">
        <v>10</v>
      </c>
      <c r="N86" s="22">
        <v>0</v>
      </c>
      <c r="O86" s="22">
        <v>0</v>
      </c>
      <c r="P86" s="22">
        <v>26</v>
      </c>
      <c r="Q86" s="22">
        <v>90</v>
      </c>
      <c r="R86" s="23">
        <v>43.27</v>
      </c>
      <c r="T86" s="5"/>
    </row>
    <row r="87" spans="1:20" s="4" customFormat="1" ht="15" customHeight="1" x14ac:dyDescent="0.25">
      <c r="A87" s="78">
        <v>27</v>
      </c>
      <c r="B87" s="79" t="s">
        <v>64</v>
      </c>
      <c r="C87" s="24" t="s">
        <v>17</v>
      </c>
      <c r="D87" s="18">
        <v>21</v>
      </c>
      <c r="E87" s="19">
        <v>21</v>
      </c>
      <c r="F87" s="20">
        <v>100</v>
      </c>
      <c r="G87" s="19">
        <v>0</v>
      </c>
      <c r="H87" s="19">
        <v>0</v>
      </c>
      <c r="I87" s="19">
        <v>5</v>
      </c>
      <c r="J87" s="19">
        <v>7</v>
      </c>
      <c r="K87" s="19">
        <v>4</v>
      </c>
      <c r="L87" s="19">
        <v>4</v>
      </c>
      <c r="M87" s="19">
        <v>1</v>
      </c>
      <c r="N87" s="19">
        <v>0</v>
      </c>
      <c r="O87" s="19">
        <v>0</v>
      </c>
      <c r="P87" s="19">
        <v>21</v>
      </c>
      <c r="Q87" s="19">
        <v>95</v>
      </c>
      <c r="R87" s="20">
        <v>56.55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17</v>
      </c>
      <c r="E88" s="19">
        <v>17</v>
      </c>
      <c r="F88" s="20">
        <v>100</v>
      </c>
      <c r="G88" s="19">
        <v>0</v>
      </c>
      <c r="H88" s="19">
        <v>0</v>
      </c>
      <c r="I88" s="19">
        <v>8</v>
      </c>
      <c r="J88" s="19">
        <v>5</v>
      </c>
      <c r="K88" s="19">
        <v>3</v>
      </c>
      <c r="L88" s="19">
        <v>1</v>
      </c>
      <c r="M88" s="19">
        <v>0</v>
      </c>
      <c r="N88" s="19">
        <v>0</v>
      </c>
      <c r="O88" s="19">
        <v>0</v>
      </c>
      <c r="P88" s="19">
        <v>17</v>
      </c>
      <c r="Q88" s="19">
        <v>88</v>
      </c>
      <c r="R88" s="20">
        <v>64.709999999999994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38</v>
      </c>
      <c r="E89" s="22">
        <v>38</v>
      </c>
      <c r="F89" s="23">
        <v>100</v>
      </c>
      <c r="G89" s="22">
        <v>0</v>
      </c>
      <c r="H89" s="22">
        <v>0</v>
      </c>
      <c r="I89" s="22">
        <v>13</v>
      </c>
      <c r="J89" s="22">
        <v>12</v>
      </c>
      <c r="K89" s="22">
        <v>7</v>
      </c>
      <c r="L89" s="22">
        <v>5</v>
      </c>
      <c r="M89" s="22">
        <v>1</v>
      </c>
      <c r="N89" s="22">
        <v>0</v>
      </c>
      <c r="O89" s="22">
        <v>0</v>
      </c>
      <c r="P89" s="22">
        <v>38</v>
      </c>
      <c r="Q89" s="22">
        <v>183</v>
      </c>
      <c r="R89" s="23">
        <v>60.2</v>
      </c>
      <c r="T89" s="5"/>
    </row>
    <row r="90" spans="1:20" s="4" customFormat="1" ht="15" customHeight="1" x14ac:dyDescent="0.25">
      <c r="A90" s="78">
        <v>28</v>
      </c>
      <c r="B90" s="79" t="s">
        <v>65</v>
      </c>
      <c r="C90" s="24" t="s">
        <v>17</v>
      </c>
      <c r="D90" s="18">
        <v>12</v>
      </c>
      <c r="E90" s="19">
        <v>12</v>
      </c>
      <c r="F90" s="20">
        <v>100</v>
      </c>
      <c r="G90" s="19">
        <v>0</v>
      </c>
      <c r="H90" s="19">
        <v>1</v>
      </c>
      <c r="I90" s="19">
        <v>1</v>
      </c>
      <c r="J90" s="19">
        <v>1</v>
      </c>
      <c r="K90" s="19">
        <v>0</v>
      </c>
      <c r="L90" s="19">
        <v>7</v>
      </c>
      <c r="M90" s="19">
        <v>2</v>
      </c>
      <c r="N90" s="19">
        <v>0</v>
      </c>
      <c r="O90" s="19">
        <v>0</v>
      </c>
      <c r="P90" s="19">
        <v>12</v>
      </c>
      <c r="Q90" s="19">
        <v>43</v>
      </c>
      <c r="R90" s="20">
        <v>44.79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8</v>
      </c>
      <c r="E91" s="19">
        <v>8</v>
      </c>
      <c r="F91" s="20">
        <v>100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6</v>
      </c>
      <c r="M91" s="19">
        <v>2</v>
      </c>
      <c r="N91" s="19">
        <v>0</v>
      </c>
      <c r="O91" s="19">
        <v>0</v>
      </c>
      <c r="P91" s="19">
        <v>8</v>
      </c>
      <c r="Q91" s="19">
        <v>22</v>
      </c>
      <c r="R91" s="20">
        <v>34.380000000000003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20</v>
      </c>
      <c r="E92" s="22">
        <v>20</v>
      </c>
      <c r="F92" s="23">
        <v>100</v>
      </c>
      <c r="G92" s="22">
        <v>0</v>
      </c>
      <c r="H92" s="22">
        <v>1</v>
      </c>
      <c r="I92" s="22">
        <v>1</v>
      </c>
      <c r="J92" s="22">
        <v>1</v>
      </c>
      <c r="K92" s="22">
        <v>0</v>
      </c>
      <c r="L92" s="22">
        <v>13</v>
      </c>
      <c r="M92" s="22">
        <v>4</v>
      </c>
      <c r="N92" s="22">
        <v>0</v>
      </c>
      <c r="O92" s="22">
        <v>0</v>
      </c>
      <c r="P92" s="22">
        <v>20</v>
      </c>
      <c r="Q92" s="22">
        <v>65</v>
      </c>
      <c r="R92" s="23">
        <v>40.630000000000003</v>
      </c>
      <c r="T92" s="5"/>
    </row>
    <row r="93" spans="1:20" s="4" customFormat="1" ht="15" customHeight="1" x14ac:dyDescent="0.25">
      <c r="A93" s="78">
        <v>29</v>
      </c>
      <c r="B93" s="79" t="s">
        <v>67</v>
      </c>
      <c r="C93" s="24" t="s">
        <v>17</v>
      </c>
      <c r="D93" s="18">
        <v>23</v>
      </c>
      <c r="E93" s="19">
        <v>23</v>
      </c>
      <c r="F93" s="20">
        <v>100</v>
      </c>
      <c r="G93" s="19">
        <v>0</v>
      </c>
      <c r="H93" s="19">
        <v>0</v>
      </c>
      <c r="I93" s="19">
        <v>2</v>
      </c>
      <c r="J93" s="19">
        <v>1</v>
      </c>
      <c r="K93" s="19">
        <v>7</v>
      </c>
      <c r="L93" s="19">
        <v>8</v>
      </c>
      <c r="M93" s="19">
        <v>5</v>
      </c>
      <c r="N93" s="19">
        <v>0</v>
      </c>
      <c r="O93" s="19">
        <v>0</v>
      </c>
      <c r="P93" s="19">
        <v>23</v>
      </c>
      <c r="Q93" s="19">
        <v>79</v>
      </c>
      <c r="R93" s="20">
        <v>42.93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35</v>
      </c>
      <c r="E94" s="19">
        <v>35</v>
      </c>
      <c r="F94" s="20">
        <v>100</v>
      </c>
      <c r="G94" s="19">
        <v>2</v>
      </c>
      <c r="H94" s="19">
        <v>1</v>
      </c>
      <c r="I94" s="19">
        <v>6</v>
      </c>
      <c r="J94" s="19">
        <v>3</v>
      </c>
      <c r="K94" s="19">
        <v>14</v>
      </c>
      <c r="L94" s="19">
        <v>2</v>
      </c>
      <c r="M94" s="19">
        <v>7</v>
      </c>
      <c r="N94" s="19">
        <v>0</v>
      </c>
      <c r="O94" s="19">
        <v>0</v>
      </c>
      <c r="P94" s="19">
        <v>35</v>
      </c>
      <c r="Q94" s="19">
        <v>150</v>
      </c>
      <c r="R94" s="20">
        <v>53.57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58</v>
      </c>
      <c r="E95" s="22">
        <v>58</v>
      </c>
      <c r="F95" s="23">
        <v>100</v>
      </c>
      <c r="G95" s="22">
        <v>2</v>
      </c>
      <c r="H95" s="22">
        <v>1</v>
      </c>
      <c r="I95" s="22">
        <v>8</v>
      </c>
      <c r="J95" s="22">
        <v>4</v>
      </c>
      <c r="K95" s="22">
        <v>21</v>
      </c>
      <c r="L95" s="22">
        <v>10</v>
      </c>
      <c r="M95" s="22">
        <v>12</v>
      </c>
      <c r="N95" s="22">
        <v>0</v>
      </c>
      <c r="O95" s="22">
        <v>0</v>
      </c>
      <c r="P95" s="22">
        <v>58</v>
      </c>
      <c r="Q95" s="22">
        <v>229</v>
      </c>
      <c r="R95" s="23">
        <v>49.35</v>
      </c>
      <c r="T95" s="5"/>
    </row>
    <row r="96" spans="1:20" s="4" customFormat="1" ht="15" customHeight="1" x14ac:dyDescent="0.25">
      <c r="A96" s="78">
        <v>30</v>
      </c>
      <c r="B96" s="79" t="s">
        <v>68</v>
      </c>
      <c r="C96" s="24" t="s">
        <v>17</v>
      </c>
      <c r="D96" s="90" t="s">
        <v>103</v>
      </c>
      <c r="E96" s="19"/>
      <c r="F96" s="20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20"/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1</v>
      </c>
      <c r="E97" s="19">
        <v>1</v>
      </c>
      <c r="F97" s="20">
        <v>100</v>
      </c>
      <c r="G97" s="19">
        <v>0</v>
      </c>
      <c r="H97" s="19">
        <v>0</v>
      </c>
      <c r="I97" s="19">
        <v>0</v>
      </c>
      <c r="J97" s="19">
        <v>0</v>
      </c>
      <c r="K97" s="19">
        <v>1</v>
      </c>
      <c r="L97" s="19">
        <v>0</v>
      </c>
      <c r="M97" s="19">
        <v>0</v>
      </c>
      <c r="N97" s="19">
        <v>0</v>
      </c>
      <c r="O97" s="19">
        <v>0</v>
      </c>
      <c r="P97" s="19">
        <v>1</v>
      </c>
      <c r="Q97" s="19">
        <v>4</v>
      </c>
      <c r="R97" s="20">
        <v>50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1</v>
      </c>
      <c r="E98" s="22">
        <v>1</v>
      </c>
      <c r="F98" s="23">
        <v>100</v>
      </c>
      <c r="G98" s="22">
        <v>0</v>
      </c>
      <c r="H98" s="22">
        <v>0</v>
      </c>
      <c r="I98" s="22">
        <v>0</v>
      </c>
      <c r="J98" s="22">
        <v>0</v>
      </c>
      <c r="K98" s="22">
        <v>1</v>
      </c>
      <c r="L98" s="22">
        <v>0</v>
      </c>
      <c r="M98" s="22">
        <v>0</v>
      </c>
      <c r="N98" s="22">
        <v>0</v>
      </c>
      <c r="O98" s="22">
        <v>0</v>
      </c>
      <c r="P98" s="22">
        <v>1</v>
      </c>
      <c r="Q98" s="22">
        <v>4</v>
      </c>
      <c r="R98" s="23">
        <v>50</v>
      </c>
      <c r="T98" s="5"/>
    </row>
    <row r="99" spans="1:20" s="4" customFormat="1" ht="15" customHeight="1" x14ac:dyDescent="0.25">
      <c r="A99" s="78">
        <v>31</v>
      </c>
      <c r="B99" s="79" t="s">
        <v>69</v>
      </c>
      <c r="C99" s="24" t="s">
        <v>17</v>
      </c>
      <c r="D99" s="18">
        <v>16</v>
      </c>
      <c r="E99" s="19">
        <v>16</v>
      </c>
      <c r="F99" s="20">
        <v>100</v>
      </c>
      <c r="G99" s="19">
        <v>0</v>
      </c>
      <c r="H99" s="19">
        <v>0</v>
      </c>
      <c r="I99" s="19">
        <v>0</v>
      </c>
      <c r="J99" s="19">
        <v>0</v>
      </c>
      <c r="K99" s="19">
        <v>1</v>
      </c>
      <c r="L99" s="19">
        <v>3</v>
      </c>
      <c r="M99" s="19">
        <v>2</v>
      </c>
      <c r="N99" s="19">
        <v>10</v>
      </c>
      <c r="O99" s="19">
        <v>0</v>
      </c>
      <c r="P99" s="19">
        <v>16</v>
      </c>
      <c r="Q99" s="19">
        <v>27</v>
      </c>
      <c r="R99" s="20">
        <v>21.09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13</v>
      </c>
      <c r="E100" s="19">
        <v>13</v>
      </c>
      <c r="F100" s="20">
        <v>100</v>
      </c>
      <c r="G100" s="19">
        <v>0</v>
      </c>
      <c r="H100" s="19">
        <v>0</v>
      </c>
      <c r="I100" s="19">
        <v>0</v>
      </c>
      <c r="J100" s="19">
        <v>0</v>
      </c>
      <c r="K100" s="19">
        <v>5</v>
      </c>
      <c r="L100" s="19">
        <v>1</v>
      </c>
      <c r="M100" s="19">
        <v>3</v>
      </c>
      <c r="N100" s="19">
        <v>4</v>
      </c>
      <c r="O100" s="19">
        <v>0</v>
      </c>
      <c r="P100" s="19">
        <v>13</v>
      </c>
      <c r="Q100" s="19">
        <v>33</v>
      </c>
      <c r="R100" s="20">
        <v>31.73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29</v>
      </c>
      <c r="E101" s="22">
        <v>29</v>
      </c>
      <c r="F101" s="23">
        <v>100</v>
      </c>
      <c r="G101" s="22">
        <v>0</v>
      </c>
      <c r="H101" s="22">
        <v>0</v>
      </c>
      <c r="I101" s="22">
        <v>0</v>
      </c>
      <c r="J101" s="22">
        <v>0</v>
      </c>
      <c r="K101" s="22">
        <v>6</v>
      </c>
      <c r="L101" s="22">
        <v>4</v>
      </c>
      <c r="M101" s="22">
        <v>5</v>
      </c>
      <c r="N101" s="22">
        <v>14</v>
      </c>
      <c r="O101" s="22">
        <v>0</v>
      </c>
      <c r="P101" s="22">
        <v>29</v>
      </c>
      <c r="Q101" s="22">
        <v>60</v>
      </c>
      <c r="R101" s="23">
        <v>25.86</v>
      </c>
      <c r="T101" s="5"/>
    </row>
    <row r="102" spans="1:20" s="4" customFormat="1" ht="15" customHeight="1" x14ac:dyDescent="0.25">
      <c r="A102" s="78">
        <v>32</v>
      </c>
      <c r="B102" s="79" t="s">
        <v>70</v>
      </c>
      <c r="C102" s="24" t="s">
        <v>17</v>
      </c>
      <c r="D102" s="18">
        <v>7</v>
      </c>
      <c r="E102" s="19">
        <v>7</v>
      </c>
      <c r="F102" s="20">
        <v>100</v>
      </c>
      <c r="G102" s="19">
        <v>0</v>
      </c>
      <c r="H102" s="19">
        <v>0</v>
      </c>
      <c r="I102" s="19">
        <v>0</v>
      </c>
      <c r="J102" s="19">
        <v>2</v>
      </c>
      <c r="K102" s="19">
        <v>1</v>
      </c>
      <c r="L102" s="19">
        <v>1</v>
      </c>
      <c r="M102" s="19">
        <v>3</v>
      </c>
      <c r="N102" s="19">
        <v>0</v>
      </c>
      <c r="O102" s="19">
        <v>0</v>
      </c>
      <c r="P102" s="19">
        <v>7</v>
      </c>
      <c r="Q102" s="19">
        <v>23</v>
      </c>
      <c r="R102" s="20">
        <v>41.07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15</v>
      </c>
      <c r="E103" s="19">
        <v>15</v>
      </c>
      <c r="F103" s="20">
        <v>100</v>
      </c>
      <c r="G103" s="19">
        <v>0</v>
      </c>
      <c r="H103" s="19">
        <v>1</v>
      </c>
      <c r="I103" s="19">
        <v>1</v>
      </c>
      <c r="J103" s="19">
        <v>0</v>
      </c>
      <c r="K103" s="19">
        <v>0</v>
      </c>
      <c r="L103" s="19">
        <v>2</v>
      </c>
      <c r="M103" s="19">
        <v>11</v>
      </c>
      <c r="N103" s="19">
        <v>0</v>
      </c>
      <c r="O103" s="19">
        <v>0</v>
      </c>
      <c r="P103" s="19">
        <v>15</v>
      </c>
      <c r="Q103" s="19">
        <v>41</v>
      </c>
      <c r="R103" s="20">
        <v>34.17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22</v>
      </c>
      <c r="E104" s="22">
        <v>22</v>
      </c>
      <c r="F104" s="23">
        <v>100</v>
      </c>
      <c r="G104" s="22">
        <v>0</v>
      </c>
      <c r="H104" s="22">
        <v>1</v>
      </c>
      <c r="I104" s="22">
        <v>1</v>
      </c>
      <c r="J104" s="22">
        <v>2</v>
      </c>
      <c r="K104" s="22">
        <v>1</v>
      </c>
      <c r="L104" s="22">
        <v>3</v>
      </c>
      <c r="M104" s="22">
        <v>14</v>
      </c>
      <c r="N104" s="22">
        <v>0</v>
      </c>
      <c r="O104" s="22">
        <v>0</v>
      </c>
      <c r="P104" s="22">
        <v>22</v>
      </c>
      <c r="Q104" s="22">
        <v>64</v>
      </c>
      <c r="R104" s="23">
        <v>36.36</v>
      </c>
      <c r="T104" s="5"/>
    </row>
    <row r="105" spans="1:20" s="4" customFormat="1" ht="15" customHeight="1" x14ac:dyDescent="0.25">
      <c r="A105" s="78">
        <v>33</v>
      </c>
      <c r="B105" s="79" t="s">
        <v>71</v>
      </c>
      <c r="C105" s="24" t="s">
        <v>17</v>
      </c>
      <c r="D105" s="18">
        <v>19</v>
      </c>
      <c r="E105" s="19">
        <v>19</v>
      </c>
      <c r="F105" s="20">
        <v>100</v>
      </c>
      <c r="G105" s="19">
        <v>1</v>
      </c>
      <c r="H105" s="19">
        <v>0</v>
      </c>
      <c r="I105" s="19">
        <v>2</v>
      </c>
      <c r="J105" s="19">
        <v>4</v>
      </c>
      <c r="K105" s="19">
        <v>6</v>
      </c>
      <c r="L105" s="19">
        <v>2</v>
      </c>
      <c r="M105" s="19">
        <v>4</v>
      </c>
      <c r="N105" s="19">
        <v>0</v>
      </c>
      <c r="O105" s="19">
        <v>0</v>
      </c>
      <c r="P105" s="19">
        <v>19</v>
      </c>
      <c r="Q105" s="19">
        <v>78</v>
      </c>
      <c r="R105" s="20">
        <v>51.32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16</v>
      </c>
      <c r="E106" s="19">
        <v>16</v>
      </c>
      <c r="F106" s="20">
        <v>100</v>
      </c>
      <c r="G106" s="19">
        <v>0</v>
      </c>
      <c r="H106" s="19">
        <v>0</v>
      </c>
      <c r="I106" s="19">
        <v>0</v>
      </c>
      <c r="J106" s="19">
        <v>4</v>
      </c>
      <c r="K106" s="19">
        <v>8</v>
      </c>
      <c r="L106" s="19">
        <v>1</v>
      </c>
      <c r="M106" s="19">
        <v>3</v>
      </c>
      <c r="N106" s="19">
        <v>0</v>
      </c>
      <c r="O106" s="19">
        <v>0</v>
      </c>
      <c r="P106" s="19">
        <v>16</v>
      </c>
      <c r="Q106" s="19">
        <v>61</v>
      </c>
      <c r="R106" s="20">
        <v>47.66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35</v>
      </c>
      <c r="E107" s="22">
        <v>35</v>
      </c>
      <c r="F107" s="23">
        <v>100</v>
      </c>
      <c r="G107" s="22">
        <v>1</v>
      </c>
      <c r="H107" s="22">
        <v>0</v>
      </c>
      <c r="I107" s="22">
        <v>2</v>
      </c>
      <c r="J107" s="22">
        <v>8</v>
      </c>
      <c r="K107" s="22">
        <v>14</v>
      </c>
      <c r="L107" s="22">
        <v>3</v>
      </c>
      <c r="M107" s="22">
        <v>7</v>
      </c>
      <c r="N107" s="22">
        <v>0</v>
      </c>
      <c r="O107" s="22">
        <v>0</v>
      </c>
      <c r="P107" s="22">
        <v>35</v>
      </c>
      <c r="Q107" s="22">
        <v>139</v>
      </c>
      <c r="R107" s="23">
        <v>49.64</v>
      </c>
      <c r="T107" s="5"/>
    </row>
    <row r="108" spans="1:20" s="4" customFormat="1" ht="15" customHeight="1" x14ac:dyDescent="0.25">
      <c r="A108" s="78">
        <v>34</v>
      </c>
      <c r="B108" s="79" t="s">
        <v>72</v>
      </c>
      <c r="C108" s="24" t="s">
        <v>17</v>
      </c>
      <c r="D108" s="18">
        <v>6</v>
      </c>
      <c r="E108" s="19">
        <v>6</v>
      </c>
      <c r="F108" s="20">
        <v>100</v>
      </c>
      <c r="G108" s="19">
        <v>0</v>
      </c>
      <c r="H108" s="19">
        <v>0</v>
      </c>
      <c r="I108" s="19">
        <v>0</v>
      </c>
      <c r="J108" s="19">
        <v>1</v>
      </c>
      <c r="K108" s="19">
        <v>1</v>
      </c>
      <c r="L108" s="19">
        <v>1</v>
      </c>
      <c r="M108" s="19">
        <v>2</v>
      </c>
      <c r="N108" s="19">
        <v>1</v>
      </c>
      <c r="O108" s="19">
        <v>0</v>
      </c>
      <c r="P108" s="19">
        <v>6</v>
      </c>
      <c r="Q108" s="19">
        <v>17</v>
      </c>
      <c r="R108" s="20">
        <v>35.42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6</v>
      </c>
      <c r="E109" s="19">
        <v>6</v>
      </c>
      <c r="F109" s="20">
        <v>100</v>
      </c>
      <c r="G109" s="19">
        <v>0</v>
      </c>
      <c r="H109" s="19">
        <v>1</v>
      </c>
      <c r="I109" s="19">
        <v>3</v>
      </c>
      <c r="J109" s="19">
        <v>0</v>
      </c>
      <c r="K109" s="19">
        <v>0</v>
      </c>
      <c r="L109" s="19">
        <v>1</v>
      </c>
      <c r="M109" s="19">
        <v>1</v>
      </c>
      <c r="N109" s="19">
        <v>0</v>
      </c>
      <c r="O109" s="19">
        <v>0</v>
      </c>
      <c r="P109" s="19">
        <v>6</v>
      </c>
      <c r="Q109" s="19">
        <v>30</v>
      </c>
      <c r="R109" s="20">
        <v>62.5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12</v>
      </c>
      <c r="E110" s="22">
        <v>12</v>
      </c>
      <c r="F110" s="23">
        <v>100</v>
      </c>
      <c r="G110" s="22">
        <v>0</v>
      </c>
      <c r="H110" s="22">
        <v>1</v>
      </c>
      <c r="I110" s="22">
        <v>3</v>
      </c>
      <c r="J110" s="22">
        <v>1</v>
      </c>
      <c r="K110" s="22">
        <v>1</v>
      </c>
      <c r="L110" s="22">
        <v>2</v>
      </c>
      <c r="M110" s="22">
        <v>3</v>
      </c>
      <c r="N110" s="22">
        <v>1</v>
      </c>
      <c r="O110" s="22">
        <v>0</v>
      </c>
      <c r="P110" s="22">
        <v>12</v>
      </c>
      <c r="Q110" s="22">
        <v>47</v>
      </c>
      <c r="R110" s="23">
        <v>48.96</v>
      </c>
      <c r="T110" s="5"/>
    </row>
    <row r="111" spans="1:20" s="4" customFormat="1" ht="15" customHeight="1" x14ac:dyDescent="0.25">
      <c r="A111" s="78">
        <v>35</v>
      </c>
      <c r="B111" s="79" t="s">
        <v>73</v>
      </c>
      <c r="C111" s="24" t="s">
        <v>17</v>
      </c>
      <c r="D111" s="18">
        <v>23</v>
      </c>
      <c r="E111" s="19">
        <v>23</v>
      </c>
      <c r="F111" s="20">
        <v>100</v>
      </c>
      <c r="G111" s="19">
        <v>0</v>
      </c>
      <c r="H111" s="19">
        <v>0</v>
      </c>
      <c r="I111" s="19">
        <v>0</v>
      </c>
      <c r="J111" s="19">
        <v>1</v>
      </c>
      <c r="K111" s="19">
        <v>1</v>
      </c>
      <c r="L111" s="19">
        <v>9</v>
      </c>
      <c r="M111" s="19">
        <v>12</v>
      </c>
      <c r="N111" s="19">
        <v>0</v>
      </c>
      <c r="O111" s="19">
        <v>0</v>
      </c>
      <c r="P111" s="19">
        <v>23</v>
      </c>
      <c r="Q111" s="19">
        <v>60</v>
      </c>
      <c r="R111" s="20">
        <v>32.61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19</v>
      </c>
      <c r="E112" s="19">
        <v>19</v>
      </c>
      <c r="F112" s="20">
        <v>100</v>
      </c>
      <c r="G112" s="19">
        <v>0</v>
      </c>
      <c r="H112" s="19">
        <v>0</v>
      </c>
      <c r="I112" s="19">
        <v>0</v>
      </c>
      <c r="J112" s="19">
        <v>4</v>
      </c>
      <c r="K112" s="19">
        <v>0</v>
      </c>
      <c r="L112" s="19">
        <v>7</v>
      </c>
      <c r="M112" s="19">
        <v>8</v>
      </c>
      <c r="N112" s="19">
        <v>0</v>
      </c>
      <c r="O112" s="19">
        <v>0</v>
      </c>
      <c r="P112" s="19">
        <v>19</v>
      </c>
      <c r="Q112" s="19">
        <v>57</v>
      </c>
      <c r="R112" s="20">
        <v>37.5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42</v>
      </c>
      <c r="E113" s="22">
        <v>42</v>
      </c>
      <c r="F113" s="23">
        <v>100</v>
      </c>
      <c r="G113" s="22">
        <v>0</v>
      </c>
      <c r="H113" s="22">
        <v>0</v>
      </c>
      <c r="I113" s="22">
        <v>0</v>
      </c>
      <c r="J113" s="22">
        <v>5</v>
      </c>
      <c r="K113" s="22">
        <v>1</v>
      </c>
      <c r="L113" s="22">
        <v>16</v>
      </c>
      <c r="M113" s="22">
        <v>20</v>
      </c>
      <c r="N113" s="22">
        <v>0</v>
      </c>
      <c r="O113" s="22">
        <v>0</v>
      </c>
      <c r="P113" s="22">
        <v>42</v>
      </c>
      <c r="Q113" s="22">
        <v>117</v>
      </c>
      <c r="R113" s="23">
        <v>34.82</v>
      </c>
      <c r="T113" s="5"/>
    </row>
    <row r="114" spans="1:20" s="4" customFormat="1" ht="15" customHeight="1" x14ac:dyDescent="0.25">
      <c r="A114" s="78">
        <v>36</v>
      </c>
      <c r="B114" s="79" t="s">
        <v>74</v>
      </c>
      <c r="C114" s="24" t="s">
        <v>17</v>
      </c>
      <c r="D114" s="18">
        <v>18</v>
      </c>
      <c r="E114" s="19">
        <v>18</v>
      </c>
      <c r="F114" s="20">
        <v>100</v>
      </c>
      <c r="G114" s="19">
        <v>0</v>
      </c>
      <c r="H114" s="19">
        <v>0</v>
      </c>
      <c r="I114" s="19">
        <v>4</v>
      </c>
      <c r="J114" s="19">
        <v>10</v>
      </c>
      <c r="K114" s="19">
        <v>2</v>
      </c>
      <c r="L114" s="19">
        <v>1</v>
      </c>
      <c r="M114" s="19">
        <v>1</v>
      </c>
      <c r="N114" s="19">
        <v>0</v>
      </c>
      <c r="O114" s="19">
        <v>0</v>
      </c>
      <c r="P114" s="19">
        <v>18</v>
      </c>
      <c r="Q114" s="19">
        <v>87</v>
      </c>
      <c r="R114" s="20">
        <v>60.42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35</v>
      </c>
      <c r="E115" s="19">
        <v>35</v>
      </c>
      <c r="F115" s="20">
        <v>100</v>
      </c>
      <c r="G115" s="19">
        <v>4</v>
      </c>
      <c r="H115" s="19">
        <v>3</v>
      </c>
      <c r="I115" s="19">
        <v>11</v>
      </c>
      <c r="J115" s="19">
        <v>11</v>
      </c>
      <c r="K115" s="19">
        <v>2</v>
      </c>
      <c r="L115" s="19">
        <v>0</v>
      </c>
      <c r="M115" s="19">
        <v>4</v>
      </c>
      <c r="N115" s="19">
        <v>0</v>
      </c>
      <c r="O115" s="19">
        <v>0</v>
      </c>
      <c r="P115" s="19">
        <v>35</v>
      </c>
      <c r="Q115" s="19">
        <v>190</v>
      </c>
      <c r="R115" s="20">
        <v>67.86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53</v>
      </c>
      <c r="E116" s="22">
        <v>53</v>
      </c>
      <c r="F116" s="23">
        <v>100</v>
      </c>
      <c r="G116" s="22">
        <v>4</v>
      </c>
      <c r="H116" s="22">
        <v>3</v>
      </c>
      <c r="I116" s="22">
        <v>15</v>
      </c>
      <c r="J116" s="22">
        <v>21</v>
      </c>
      <c r="K116" s="22">
        <v>4</v>
      </c>
      <c r="L116" s="22">
        <v>1</v>
      </c>
      <c r="M116" s="22">
        <v>5</v>
      </c>
      <c r="N116" s="22">
        <v>0</v>
      </c>
      <c r="O116" s="22">
        <v>0</v>
      </c>
      <c r="P116" s="22">
        <v>53</v>
      </c>
      <c r="Q116" s="22">
        <v>277</v>
      </c>
      <c r="R116" s="23">
        <v>65.33</v>
      </c>
      <c r="T116" s="5"/>
    </row>
    <row r="117" spans="1:20" s="4" customFormat="1" ht="15" customHeight="1" x14ac:dyDescent="0.25">
      <c r="A117" s="78">
        <v>37</v>
      </c>
      <c r="B117" s="79" t="s">
        <v>75</v>
      </c>
      <c r="C117" s="24" t="s">
        <v>17</v>
      </c>
      <c r="D117" s="18">
        <v>39</v>
      </c>
      <c r="E117" s="19">
        <v>39</v>
      </c>
      <c r="F117" s="20">
        <v>100</v>
      </c>
      <c r="G117" s="19">
        <v>1</v>
      </c>
      <c r="H117" s="19">
        <v>0</v>
      </c>
      <c r="I117" s="19">
        <v>5</v>
      </c>
      <c r="J117" s="19">
        <v>7</v>
      </c>
      <c r="K117" s="19">
        <v>7</v>
      </c>
      <c r="L117" s="19">
        <v>9</v>
      </c>
      <c r="M117" s="19">
        <v>8</v>
      </c>
      <c r="N117" s="19">
        <v>2</v>
      </c>
      <c r="O117" s="19">
        <v>0</v>
      </c>
      <c r="P117" s="19">
        <v>39</v>
      </c>
      <c r="Q117" s="19">
        <v>146</v>
      </c>
      <c r="R117" s="20">
        <v>46.79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33</v>
      </c>
      <c r="E118" s="19">
        <v>33</v>
      </c>
      <c r="F118" s="20">
        <v>100</v>
      </c>
      <c r="G118" s="19">
        <v>0</v>
      </c>
      <c r="H118" s="19">
        <v>3</v>
      </c>
      <c r="I118" s="19">
        <v>3</v>
      </c>
      <c r="J118" s="19">
        <v>4</v>
      </c>
      <c r="K118" s="19">
        <v>14</v>
      </c>
      <c r="L118" s="19">
        <v>3</v>
      </c>
      <c r="M118" s="19">
        <v>6</v>
      </c>
      <c r="N118" s="19">
        <v>0</v>
      </c>
      <c r="O118" s="19">
        <v>0</v>
      </c>
      <c r="P118" s="19">
        <v>33</v>
      </c>
      <c r="Q118" s="19">
        <v>136</v>
      </c>
      <c r="R118" s="20">
        <v>51.52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72</v>
      </c>
      <c r="E119" s="22">
        <v>72</v>
      </c>
      <c r="F119" s="23">
        <v>100</v>
      </c>
      <c r="G119" s="22">
        <v>1</v>
      </c>
      <c r="H119" s="22">
        <v>3</v>
      </c>
      <c r="I119" s="22">
        <v>8</v>
      </c>
      <c r="J119" s="22">
        <v>11</v>
      </c>
      <c r="K119" s="22">
        <v>21</v>
      </c>
      <c r="L119" s="22">
        <v>12</v>
      </c>
      <c r="M119" s="22">
        <v>14</v>
      </c>
      <c r="N119" s="22">
        <v>2</v>
      </c>
      <c r="O119" s="22">
        <v>0</v>
      </c>
      <c r="P119" s="22">
        <v>72</v>
      </c>
      <c r="Q119" s="22">
        <v>282</v>
      </c>
      <c r="R119" s="23">
        <v>48.96</v>
      </c>
      <c r="T119" s="5"/>
    </row>
    <row r="120" spans="1:20" s="4" customFormat="1" ht="15" customHeight="1" x14ac:dyDescent="0.25">
      <c r="A120" s="78">
        <v>38</v>
      </c>
      <c r="B120" s="79" t="s">
        <v>76</v>
      </c>
      <c r="C120" s="24" t="s">
        <v>17</v>
      </c>
      <c r="D120" s="18">
        <v>14</v>
      </c>
      <c r="E120" s="19">
        <v>14</v>
      </c>
      <c r="F120" s="20">
        <v>100</v>
      </c>
      <c r="G120" s="19">
        <v>0</v>
      </c>
      <c r="H120" s="19">
        <v>0</v>
      </c>
      <c r="I120" s="19">
        <v>0</v>
      </c>
      <c r="J120" s="19">
        <v>3</v>
      </c>
      <c r="K120" s="19">
        <v>7</v>
      </c>
      <c r="L120" s="19">
        <v>4</v>
      </c>
      <c r="M120" s="19">
        <v>0</v>
      </c>
      <c r="N120" s="19">
        <v>0</v>
      </c>
      <c r="O120" s="19">
        <v>0</v>
      </c>
      <c r="P120" s="19">
        <v>14</v>
      </c>
      <c r="Q120" s="19">
        <v>55</v>
      </c>
      <c r="R120" s="20">
        <v>49.11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12</v>
      </c>
      <c r="E121" s="19">
        <v>12</v>
      </c>
      <c r="F121" s="20">
        <v>100</v>
      </c>
      <c r="G121" s="19">
        <v>1</v>
      </c>
      <c r="H121" s="19">
        <v>0</v>
      </c>
      <c r="I121" s="19">
        <v>1</v>
      </c>
      <c r="J121" s="19">
        <v>2</v>
      </c>
      <c r="K121" s="19">
        <v>6</v>
      </c>
      <c r="L121" s="19">
        <v>2</v>
      </c>
      <c r="M121" s="19">
        <v>0</v>
      </c>
      <c r="N121" s="19">
        <v>0</v>
      </c>
      <c r="O121" s="19">
        <v>0</v>
      </c>
      <c r="P121" s="19">
        <v>12</v>
      </c>
      <c r="Q121" s="19">
        <v>54</v>
      </c>
      <c r="R121" s="20">
        <v>56.25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26</v>
      </c>
      <c r="E122" s="22">
        <v>26</v>
      </c>
      <c r="F122" s="23">
        <v>100</v>
      </c>
      <c r="G122" s="22">
        <v>1</v>
      </c>
      <c r="H122" s="22">
        <v>0</v>
      </c>
      <c r="I122" s="22">
        <v>1</v>
      </c>
      <c r="J122" s="22">
        <v>5</v>
      </c>
      <c r="K122" s="22">
        <v>13</v>
      </c>
      <c r="L122" s="22">
        <v>6</v>
      </c>
      <c r="M122" s="22">
        <v>0</v>
      </c>
      <c r="N122" s="22">
        <v>0</v>
      </c>
      <c r="O122" s="22">
        <v>0</v>
      </c>
      <c r="P122" s="22">
        <v>26</v>
      </c>
      <c r="Q122" s="22">
        <v>109</v>
      </c>
      <c r="R122" s="23">
        <v>52.4</v>
      </c>
      <c r="T122" s="5"/>
    </row>
    <row r="123" spans="1:20" s="4" customFormat="1" ht="15" customHeight="1" x14ac:dyDescent="0.25">
      <c r="A123" s="78">
        <v>39</v>
      </c>
      <c r="B123" s="79" t="s">
        <v>77</v>
      </c>
      <c r="C123" s="24" t="s">
        <v>17</v>
      </c>
      <c r="D123" s="18">
        <v>19</v>
      </c>
      <c r="E123" s="19">
        <v>19</v>
      </c>
      <c r="F123" s="20">
        <v>100</v>
      </c>
      <c r="G123" s="19">
        <v>0</v>
      </c>
      <c r="H123" s="19">
        <v>1</v>
      </c>
      <c r="I123" s="19">
        <v>4</v>
      </c>
      <c r="J123" s="19">
        <v>7</v>
      </c>
      <c r="K123" s="19">
        <v>3</v>
      </c>
      <c r="L123" s="19">
        <v>2</v>
      </c>
      <c r="M123" s="19">
        <v>2</v>
      </c>
      <c r="N123" s="19">
        <v>0</v>
      </c>
      <c r="O123" s="19">
        <v>0</v>
      </c>
      <c r="P123" s="19">
        <v>19</v>
      </c>
      <c r="Q123" s="19">
        <v>88</v>
      </c>
      <c r="R123" s="20">
        <v>57.89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24</v>
      </c>
      <c r="E124" s="19">
        <v>24</v>
      </c>
      <c r="F124" s="20">
        <v>100</v>
      </c>
      <c r="G124" s="19">
        <v>0</v>
      </c>
      <c r="H124" s="19">
        <v>2</v>
      </c>
      <c r="I124" s="19">
        <v>6</v>
      </c>
      <c r="J124" s="19">
        <v>9</v>
      </c>
      <c r="K124" s="19">
        <v>4</v>
      </c>
      <c r="L124" s="19">
        <v>2</v>
      </c>
      <c r="M124" s="19">
        <v>1</v>
      </c>
      <c r="N124" s="19">
        <v>0</v>
      </c>
      <c r="O124" s="19">
        <v>0</v>
      </c>
      <c r="P124" s="19">
        <v>24</v>
      </c>
      <c r="Q124" s="19">
        <v>119</v>
      </c>
      <c r="R124" s="20">
        <v>61.98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43</v>
      </c>
      <c r="E125" s="22">
        <v>43</v>
      </c>
      <c r="F125" s="23">
        <v>100</v>
      </c>
      <c r="G125" s="22">
        <v>0</v>
      </c>
      <c r="H125" s="22">
        <v>3</v>
      </c>
      <c r="I125" s="22">
        <v>10</v>
      </c>
      <c r="J125" s="22">
        <v>16</v>
      </c>
      <c r="K125" s="22">
        <v>7</v>
      </c>
      <c r="L125" s="22">
        <v>4</v>
      </c>
      <c r="M125" s="22">
        <v>3</v>
      </c>
      <c r="N125" s="22">
        <v>0</v>
      </c>
      <c r="O125" s="22">
        <v>0</v>
      </c>
      <c r="P125" s="22">
        <v>43</v>
      </c>
      <c r="Q125" s="22">
        <v>207</v>
      </c>
      <c r="R125" s="23">
        <v>60.17</v>
      </c>
      <c r="T125" s="5"/>
    </row>
    <row r="126" spans="1:20" s="4" customFormat="1" ht="15" customHeight="1" x14ac:dyDescent="0.25">
      <c r="A126" s="78">
        <v>40</v>
      </c>
      <c r="B126" s="79" t="s">
        <v>78</v>
      </c>
      <c r="C126" s="24" t="s">
        <v>17</v>
      </c>
      <c r="D126" s="18">
        <v>47</v>
      </c>
      <c r="E126" s="19">
        <v>47</v>
      </c>
      <c r="F126" s="20">
        <v>100</v>
      </c>
      <c r="G126" s="19">
        <v>0</v>
      </c>
      <c r="H126" s="19">
        <v>1</v>
      </c>
      <c r="I126" s="19">
        <v>0</v>
      </c>
      <c r="J126" s="19">
        <v>3</v>
      </c>
      <c r="K126" s="19">
        <v>13</v>
      </c>
      <c r="L126" s="19">
        <v>20</v>
      </c>
      <c r="M126" s="19">
        <v>10</v>
      </c>
      <c r="N126" s="19">
        <v>0</v>
      </c>
      <c r="O126" s="19">
        <v>0</v>
      </c>
      <c r="P126" s="19">
        <v>47</v>
      </c>
      <c r="Q126" s="19">
        <v>154</v>
      </c>
      <c r="R126" s="20">
        <v>40.96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52</v>
      </c>
      <c r="E127" s="19">
        <v>52</v>
      </c>
      <c r="F127" s="20">
        <v>100</v>
      </c>
      <c r="G127" s="19">
        <v>0</v>
      </c>
      <c r="H127" s="19">
        <v>3</v>
      </c>
      <c r="I127" s="19">
        <v>5</v>
      </c>
      <c r="J127" s="19">
        <v>16</v>
      </c>
      <c r="K127" s="19">
        <v>10</v>
      </c>
      <c r="L127" s="19">
        <v>12</v>
      </c>
      <c r="M127" s="19">
        <v>6</v>
      </c>
      <c r="N127" s="19">
        <v>0</v>
      </c>
      <c r="O127" s="19">
        <v>0</v>
      </c>
      <c r="P127" s="19">
        <v>52</v>
      </c>
      <c r="Q127" s="19">
        <v>219</v>
      </c>
      <c r="R127" s="20">
        <v>52.64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99</v>
      </c>
      <c r="E128" s="22">
        <v>99</v>
      </c>
      <c r="F128" s="23">
        <v>100</v>
      </c>
      <c r="G128" s="22">
        <v>0</v>
      </c>
      <c r="H128" s="22">
        <v>4</v>
      </c>
      <c r="I128" s="22">
        <v>5</v>
      </c>
      <c r="J128" s="22">
        <v>19</v>
      </c>
      <c r="K128" s="22">
        <v>23</v>
      </c>
      <c r="L128" s="22">
        <v>32</v>
      </c>
      <c r="M128" s="22">
        <v>16</v>
      </c>
      <c r="N128" s="22">
        <v>0</v>
      </c>
      <c r="O128" s="22">
        <v>0</v>
      </c>
      <c r="P128" s="22">
        <v>99</v>
      </c>
      <c r="Q128" s="22">
        <v>373</v>
      </c>
      <c r="R128" s="23">
        <v>47.1</v>
      </c>
      <c r="T128" s="5"/>
    </row>
    <row r="129" spans="1:20" s="4" customFormat="1" ht="15" customHeight="1" x14ac:dyDescent="0.25">
      <c r="A129" s="78">
        <v>41</v>
      </c>
      <c r="B129" s="79" t="s">
        <v>79</v>
      </c>
      <c r="C129" s="24" t="s">
        <v>17</v>
      </c>
      <c r="D129" s="18">
        <v>1</v>
      </c>
      <c r="E129" s="19">
        <v>1</v>
      </c>
      <c r="F129" s="20">
        <v>100</v>
      </c>
      <c r="G129" s="19">
        <v>0</v>
      </c>
      <c r="H129" s="19">
        <v>0</v>
      </c>
      <c r="I129" s="19">
        <v>1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1</v>
      </c>
      <c r="Q129" s="19">
        <v>6</v>
      </c>
      <c r="R129" s="20">
        <v>75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8</v>
      </c>
      <c r="E130" s="19">
        <v>8</v>
      </c>
      <c r="F130" s="20">
        <v>100</v>
      </c>
      <c r="G130" s="19">
        <v>0</v>
      </c>
      <c r="H130" s="19">
        <v>0</v>
      </c>
      <c r="I130" s="19">
        <v>0</v>
      </c>
      <c r="J130" s="19">
        <v>0</v>
      </c>
      <c r="K130" s="19">
        <v>3</v>
      </c>
      <c r="L130" s="19">
        <v>4</v>
      </c>
      <c r="M130" s="19">
        <v>1</v>
      </c>
      <c r="N130" s="19">
        <v>0</v>
      </c>
      <c r="O130" s="19">
        <v>0</v>
      </c>
      <c r="P130" s="19">
        <v>8</v>
      </c>
      <c r="Q130" s="19">
        <v>26</v>
      </c>
      <c r="R130" s="20">
        <v>40.630000000000003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9</v>
      </c>
      <c r="E131" s="22">
        <v>9</v>
      </c>
      <c r="F131" s="23">
        <v>100</v>
      </c>
      <c r="G131" s="22">
        <v>0</v>
      </c>
      <c r="H131" s="22">
        <v>0</v>
      </c>
      <c r="I131" s="22">
        <v>1</v>
      </c>
      <c r="J131" s="22">
        <v>0</v>
      </c>
      <c r="K131" s="22">
        <v>3</v>
      </c>
      <c r="L131" s="22">
        <v>4</v>
      </c>
      <c r="M131" s="22">
        <v>1</v>
      </c>
      <c r="N131" s="22">
        <v>0</v>
      </c>
      <c r="O131" s="22">
        <v>0</v>
      </c>
      <c r="P131" s="22">
        <v>9</v>
      </c>
      <c r="Q131" s="22">
        <v>32</v>
      </c>
      <c r="R131" s="23">
        <v>44.44</v>
      </c>
      <c r="T131" s="5"/>
    </row>
    <row r="132" spans="1:20" s="4" customFormat="1" ht="15" customHeight="1" x14ac:dyDescent="0.25">
      <c r="A132" s="78">
        <v>42</v>
      </c>
      <c r="B132" s="79" t="s">
        <v>80</v>
      </c>
      <c r="C132" s="24" t="s">
        <v>17</v>
      </c>
      <c r="D132" s="18">
        <v>6</v>
      </c>
      <c r="E132" s="19">
        <v>6</v>
      </c>
      <c r="F132" s="20">
        <v>100</v>
      </c>
      <c r="G132" s="19">
        <v>0</v>
      </c>
      <c r="H132" s="19">
        <v>0</v>
      </c>
      <c r="I132" s="19">
        <v>0</v>
      </c>
      <c r="J132" s="19">
        <v>1</v>
      </c>
      <c r="K132" s="19">
        <v>4</v>
      </c>
      <c r="L132" s="19">
        <v>1</v>
      </c>
      <c r="M132" s="19">
        <v>0</v>
      </c>
      <c r="N132" s="19">
        <v>0</v>
      </c>
      <c r="O132" s="19">
        <v>0</v>
      </c>
      <c r="P132" s="19">
        <v>6</v>
      </c>
      <c r="Q132" s="19">
        <v>24</v>
      </c>
      <c r="R132" s="20">
        <v>50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12</v>
      </c>
      <c r="E133" s="19">
        <v>12</v>
      </c>
      <c r="F133" s="20">
        <v>100</v>
      </c>
      <c r="G133" s="19">
        <v>0</v>
      </c>
      <c r="H133" s="19">
        <v>0</v>
      </c>
      <c r="I133" s="19">
        <v>2</v>
      </c>
      <c r="J133" s="19">
        <v>1</v>
      </c>
      <c r="K133" s="19">
        <v>5</v>
      </c>
      <c r="L133" s="19">
        <v>3</v>
      </c>
      <c r="M133" s="19">
        <v>1</v>
      </c>
      <c r="N133" s="19">
        <v>0</v>
      </c>
      <c r="O133" s="19">
        <v>0</v>
      </c>
      <c r="P133" s="19">
        <v>12</v>
      </c>
      <c r="Q133" s="19">
        <v>48</v>
      </c>
      <c r="R133" s="20">
        <v>50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18</v>
      </c>
      <c r="E134" s="22">
        <v>18</v>
      </c>
      <c r="F134" s="23">
        <v>100</v>
      </c>
      <c r="G134" s="22">
        <v>0</v>
      </c>
      <c r="H134" s="22">
        <v>0</v>
      </c>
      <c r="I134" s="22">
        <v>2</v>
      </c>
      <c r="J134" s="22">
        <v>2</v>
      </c>
      <c r="K134" s="22">
        <v>9</v>
      </c>
      <c r="L134" s="22">
        <v>4</v>
      </c>
      <c r="M134" s="22">
        <v>1</v>
      </c>
      <c r="N134" s="22">
        <v>0</v>
      </c>
      <c r="O134" s="22">
        <v>0</v>
      </c>
      <c r="P134" s="22">
        <v>18</v>
      </c>
      <c r="Q134" s="22">
        <v>72</v>
      </c>
      <c r="R134" s="23">
        <v>50</v>
      </c>
      <c r="T134" s="5"/>
    </row>
    <row r="135" spans="1:20" s="4" customFormat="1" ht="15" customHeight="1" x14ac:dyDescent="0.25">
      <c r="A135" s="78">
        <v>43</v>
      </c>
      <c r="B135" s="79" t="s">
        <v>81</v>
      </c>
      <c r="C135" s="24" t="s">
        <v>17</v>
      </c>
      <c r="D135" s="18">
        <v>15</v>
      </c>
      <c r="E135" s="19">
        <v>15</v>
      </c>
      <c r="F135" s="20">
        <v>100</v>
      </c>
      <c r="G135" s="19">
        <v>0</v>
      </c>
      <c r="H135" s="19">
        <v>0</v>
      </c>
      <c r="I135" s="19">
        <v>0</v>
      </c>
      <c r="J135" s="19">
        <v>3</v>
      </c>
      <c r="K135" s="19">
        <v>3</v>
      </c>
      <c r="L135" s="19">
        <v>6</v>
      </c>
      <c r="M135" s="19">
        <v>3</v>
      </c>
      <c r="N135" s="19">
        <v>0</v>
      </c>
      <c r="O135" s="19">
        <v>0</v>
      </c>
      <c r="P135" s="19">
        <v>15</v>
      </c>
      <c r="Q135" s="19">
        <v>51</v>
      </c>
      <c r="R135" s="20">
        <v>42.5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25</v>
      </c>
      <c r="E136" s="19">
        <v>25</v>
      </c>
      <c r="F136" s="20">
        <v>100</v>
      </c>
      <c r="G136" s="19">
        <v>0</v>
      </c>
      <c r="H136" s="19">
        <v>3</v>
      </c>
      <c r="I136" s="19">
        <v>6</v>
      </c>
      <c r="J136" s="19">
        <v>4</v>
      </c>
      <c r="K136" s="19">
        <v>7</v>
      </c>
      <c r="L136" s="19">
        <v>5</v>
      </c>
      <c r="M136" s="19">
        <v>0</v>
      </c>
      <c r="N136" s="19">
        <v>0</v>
      </c>
      <c r="O136" s="19">
        <v>0</v>
      </c>
      <c r="P136" s="19">
        <v>25</v>
      </c>
      <c r="Q136" s="19">
        <v>120</v>
      </c>
      <c r="R136" s="20">
        <v>60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40</v>
      </c>
      <c r="E137" s="22">
        <v>40</v>
      </c>
      <c r="F137" s="23">
        <v>100</v>
      </c>
      <c r="G137" s="22">
        <v>0</v>
      </c>
      <c r="H137" s="22">
        <v>3</v>
      </c>
      <c r="I137" s="22">
        <v>6</v>
      </c>
      <c r="J137" s="22">
        <v>7</v>
      </c>
      <c r="K137" s="22">
        <v>10</v>
      </c>
      <c r="L137" s="22">
        <v>11</v>
      </c>
      <c r="M137" s="22">
        <v>3</v>
      </c>
      <c r="N137" s="22">
        <v>0</v>
      </c>
      <c r="O137" s="22">
        <v>0</v>
      </c>
      <c r="P137" s="22">
        <v>40</v>
      </c>
      <c r="Q137" s="22">
        <v>171</v>
      </c>
      <c r="R137" s="23">
        <v>53.44</v>
      </c>
      <c r="T137" s="5"/>
    </row>
    <row r="138" spans="1:20" s="4" customFormat="1" ht="15" customHeight="1" x14ac:dyDescent="0.25">
      <c r="A138" s="78">
        <v>44</v>
      </c>
      <c r="B138" s="79" t="s">
        <v>82</v>
      </c>
      <c r="C138" s="24" t="s">
        <v>17</v>
      </c>
      <c r="D138" s="18">
        <v>27</v>
      </c>
      <c r="E138" s="19">
        <v>27</v>
      </c>
      <c r="F138" s="20">
        <v>100</v>
      </c>
      <c r="G138" s="19">
        <v>0</v>
      </c>
      <c r="H138" s="19">
        <v>1</v>
      </c>
      <c r="I138" s="19">
        <v>2</v>
      </c>
      <c r="J138" s="19">
        <v>3</v>
      </c>
      <c r="K138" s="19">
        <v>8</v>
      </c>
      <c r="L138" s="19">
        <v>6</v>
      </c>
      <c r="M138" s="19">
        <v>7</v>
      </c>
      <c r="N138" s="19">
        <v>0</v>
      </c>
      <c r="O138" s="19">
        <v>0</v>
      </c>
      <c r="P138" s="19">
        <v>27</v>
      </c>
      <c r="Q138" s="19">
        <v>98</v>
      </c>
      <c r="R138" s="20">
        <v>45.37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27</v>
      </c>
      <c r="E139" s="19">
        <v>27</v>
      </c>
      <c r="F139" s="20">
        <v>100</v>
      </c>
      <c r="G139" s="19">
        <v>0</v>
      </c>
      <c r="H139" s="19">
        <v>3</v>
      </c>
      <c r="I139" s="19">
        <v>0</v>
      </c>
      <c r="J139" s="19">
        <v>5</v>
      </c>
      <c r="K139" s="19">
        <v>11</v>
      </c>
      <c r="L139" s="19">
        <v>4</v>
      </c>
      <c r="M139" s="19">
        <v>3</v>
      </c>
      <c r="N139" s="19">
        <v>1</v>
      </c>
      <c r="O139" s="19">
        <v>0</v>
      </c>
      <c r="P139" s="19">
        <v>27</v>
      </c>
      <c r="Q139" s="19">
        <v>109</v>
      </c>
      <c r="R139" s="20">
        <v>50.46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54</v>
      </c>
      <c r="E140" s="22">
        <v>54</v>
      </c>
      <c r="F140" s="23">
        <v>100</v>
      </c>
      <c r="G140" s="22">
        <v>0</v>
      </c>
      <c r="H140" s="22">
        <v>4</v>
      </c>
      <c r="I140" s="22">
        <v>2</v>
      </c>
      <c r="J140" s="22">
        <v>8</v>
      </c>
      <c r="K140" s="22">
        <v>19</v>
      </c>
      <c r="L140" s="22">
        <v>10</v>
      </c>
      <c r="M140" s="22">
        <v>10</v>
      </c>
      <c r="N140" s="22">
        <v>1</v>
      </c>
      <c r="O140" s="22">
        <v>0</v>
      </c>
      <c r="P140" s="22">
        <v>54</v>
      </c>
      <c r="Q140" s="22">
        <v>207</v>
      </c>
      <c r="R140" s="23">
        <v>47.92</v>
      </c>
      <c r="T140" s="5"/>
    </row>
    <row r="141" spans="1:20" s="4" customFormat="1" ht="15" customHeight="1" x14ac:dyDescent="0.25">
      <c r="A141" s="78">
        <v>45</v>
      </c>
      <c r="B141" s="79" t="s">
        <v>83</v>
      </c>
      <c r="C141" s="24" t="s">
        <v>17</v>
      </c>
      <c r="D141" s="18">
        <v>24</v>
      </c>
      <c r="E141" s="19">
        <v>24</v>
      </c>
      <c r="F141" s="20">
        <v>100</v>
      </c>
      <c r="G141" s="19">
        <v>0</v>
      </c>
      <c r="H141" s="19">
        <v>4</v>
      </c>
      <c r="I141" s="19">
        <v>7</v>
      </c>
      <c r="J141" s="19">
        <v>4</v>
      </c>
      <c r="K141" s="19">
        <v>4</v>
      </c>
      <c r="L141" s="19">
        <v>5</v>
      </c>
      <c r="M141" s="19">
        <v>0</v>
      </c>
      <c r="N141" s="19">
        <v>0</v>
      </c>
      <c r="O141" s="19">
        <v>0</v>
      </c>
      <c r="P141" s="19">
        <v>24</v>
      </c>
      <c r="Q141" s="19">
        <v>121</v>
      </c>
      <c r="R141" s="20">
        <v>63.02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44</v>
      </c>
      <c r="E142" s="19">
        <v>44</v>
      </c>
      <c r="F142" s="20">
        <v>100</v>
      </c>
      <c r="G142" s="19">
        <v>3</v>
      </c>
      <c r="H142" s="19">
        <v>5</v>
      </c>
      <c r="I142" s="19">
        <v>8</v>
      </c>
      <c r="J142" s="19">
        <v>16</v>
      </c>
      <c r="K142" s="19">
        <v>7</v>
      </c>
      <c r="L142" s="19">
        <v>5</v>
      </c>
      <c r="M142" s="19">
        <v>0</v>
      </c>
      <c r="N142" s="19">
        <v>0</v>
      </c>
      <c r="O142" s="19">
        <v>0</v>
      </c>
      <c r="P142" s="19">
        <v>44</v>
      </c>
      <c r="Q142" s="19">
        <v>230</v>
      </c>
      <c r="R142" s="20">
        <v>65.34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68</v>
      </c>
      <c r="E143" s="22">
        <v>68</v>
      </c>
      <c r="F143" s="23">
        <v>100</v>
      </c>
      <c r="G143" s="22">
        <v>3</v>
      </c>
      <c r="H143" s="22">
        <v>9</v>
      </c>
      <c r="I143" s="22">
        <v>15</v>
      </c>
      <c r="J143" s="22">
        <v>20</v>
      </c>
      <c r="K143" s="22">
        <v>11</v>
      </c>
      <c r="L143" s="22">
        <v>10</v>
      </c>
      <c r="M143" s="22">
        <v>0</v>
      </c>
      <c r="N143" s="22">
        <v>0</v>
      </c>
      <c r="O143" s="22">
        <v>0</v>
      </c>
      <c r="P143" s="22">
        <v>68</v>
      </c>
      <c r="Q143" s="22">
        <v>351</v>
      </c>
      <c r="R143" s="23">
        <v>64.52</v>
      </c>
      <c r="T143" s="5"/>
    </row>
    <row r="144" spans="1:20" s="4" customFormat="1" ht="15" customHeight="1" x14ac:dyDescent="0.25">
      <c r="A144" s="78">
        <v>46</v>
      </c>
      <c r="B144" s="79" t="s">
        <v>84</v>
      </c>
      <c r="C144" s="24" t="s">
        <v>17</v>
      </c>
      <c r="D144" s="18">
        <v>4</v>
      </c>
      <c r="E144" s="19">
        <v>4</v>
      </c>
      <c r="F144" s="20">
        <v>100</v>
      </c>
      <c r="G144" s="19">
        <v>0</v>
      </c>
      <c r="H144" s="19">
        <v>1</v>
      </c>
      <c r="I144" s="19">
        <v>0</v>
      </c>
      <c r="J144" s="19">
        <v>0</v>
      </c>
      <c r="K144" s="19">
        <v>0</v>
      </c>
      <c r="L144" s="19">
        <v>2</v>
      </c>
      <c r="M144" s="19">
        <v>1</v>
      </c>
      <c r="N144" s="19">
        <v>0</v>
      </c>
      <c r="O144" s="19">
        <v>0</v>
      </c>
      <c r="P144" s="19">
        <v>4</v>
      </c>
      <c r="Q144" s="19">
        <v>15</v>
      </c>
      <c r="R144" s="20">
        <v>46.88</v>
      </c>
      <c r="T144" s="5"/>
    </row>
    <row r="145" spans="1:20" s="4" customFormat="1" ht="15" customHeight="1" x14ac:dyDescent="0.25">
      <c r="A145" s="78"/>
      <c r="B145" s="79"/>
      <c r="C145" s="24" t="s">
        <v>18</v>
      </c>
      <c r="D145" s="18">
        <v>18</v>
      </c>
      <c r="E145" s="19">
        <v>18</v>
      </c>
      <c r="F145" s="20">
        <v>100</v>
      </c>
      <c r="G145" s="19">
        <v>0</v>
      </c>
      <c r="H145" s="19">
        <v>0</v>
      </c>
      <c r="I145" s="19">
        <v>2</v>
      </c>
      <c r="J145" s="19">
        <v>7</v>
      </c>
      <c r="K145" s="19">
        <v>5</v>
      </c>
      <c r="L145" s="19">
        <v>3</v>
      </c>
      <c r="M145" s="19">
        <v>1</v>
      </c>
      <c r="N145" s="19">
        <v>0</v>
      </c>
      <c r="O145" s="19">
        <v>0</v>
      </c>
      <c r="P145" s="19">
        <v>18</v>
      </c>
      <c r="Q145" s="19">
        <v>78</v>
      </c>
      <c r="R145" s="20">
        <v>54.17</v>
      </c>
      <c r="T145" s="5"/>
    </row>
    <row r="146" spans="1:20" s="4" customFormat="1" ht="15" customHeight="1" x14ac:dyDescent="0.25">
      <c r="A146" s="78"/>
      <c r="B146" s="79"/>
      <c r="C146" s="25" t="s">
        <v>19</v>
      </c>
      <c r="D146" s="21">
        <v>22</v>
      </c>
      <c r="E146" s="22">
        <v>22</v>
      </c>
      <c r="F146" s="23">
        <v>100</v>
      </c>
      <c r="G146" s="22">
        <v>0</v>
      </c>
      <c r="H146" s="22">
        <v>1</v>
      </c>
      <c r="I146" s="22">
        <v>2</v>
      </c>
      <c r="J146" s="22">
        <v>7</v>
      </c>
      <c r="K146" s="22">
        <v>5</v>
      </c>
      <c r="L146" s="22">
        <v>5</v>
      </c>
      <c r="M146" s="22">
        <v>2</v>
      </c>
      <c r="N146" s="22">
        <v>0</v>
      </c>
      <c r="O146" s="22">
        <v>0</v>
      </c>
      <c r="P146" s="22">
        <v>22</v>
      </c>
      <c r="Q146" s="22">
        <v>93</v>
      </c>
      <c r="R146" s="23">
        <v>52.84</v>
      </c>
      <c r="T146" s="5"/>
    </row>
    <row r="147" spans="1:20" s="4" customFormat="1" ht="15" customHeight="1" x14ac:dyDescent="0.25">
      <c r="A147" s="78">
        <v>47</v>
      </c>
      <c r="B147" s="79" t="s">
        <v>85</v>
      </c>
      <c r="C147" s="24" t="s">
        <v>17</v>
      </c>
      <c r="D147" s="18">
        <v>11</v>
      </c>
      <c r="E147" s="19">
        <v>11</v>
      </c>
      <c r="F147" s="20">
        <v>100</v>
      </c>
      <c r="G147" s="19">
        <v>0</v>
      </c>
      <c r="H147" s="19">
        <v>0</v>
      </c>
      <c r="I147" s="19">
        <v>0</v>
      </c>
      <c r="J147" s="19">
        <v>1</v>
      </c>
      <c r="K147" s="19">
        <v>1</v>
      </c>
      <c r="L147" s="19">
        <v>5</v>
      </c>
      <c r="M147" s="19">
        <v>4</v>
      </c>
      <c r="N147" s="19">
        <v>0</v>
      </c>
      <c r="O147" s="19">
        <v>0</v>
      </c>
      <c r="P147" s="19">
        <v>11</v>
      </c>
      <c r="Q147" s="19">
        <v>32</v>
      </c>
      <c r="R147" s="20">
        <v>36.36</v>
      </c>
      <c r="T147" s="5"/>
    </row>
    <row r="148" spans="1:20" s="4" customFormat="1" ht="15" customHeight="1" x14ac:dyDescent="0.25">
      <c r="A148" s="78"/>
      <c r="B148" s="79"/>
      <c r="C148" s="24" t="s">
        <v>18</v>
      </c>
      <c r="D148" s="18">
        <v>3</v>
      </c>
      <c r="E148" s="19">
        <v>3</v>
      </c>
      <c r="F148" s="20">
        <v>100</v>
      </c>
      <c r="G148" s="19">
        <v>0</v>
      </c>
      <c r="H148" s="19">
        <v>0</v>
      </c>
      <c r="I148" s="19">
        <v>1</v>
      </c>
      <c r="J148" s="19">
        <v>0</v>
      </c>
      <c r="K148" s="19">
        <v>1</v>
      </c>
      <c r="L148" s="19">
        <v>1</v>
      </c>
      <c r="M148" s="19">
        <v>0</v>
      </c>
      <c r="N148" s="19">
        <v>0</v>
      </c>
      <c r="O148" s="19">
        <v>0</v>
      </c>
      <c r="P148" s="19">
        <v>3</v>
      </c>
      <c r="Q148" s="19">
        <v>13</v>
      </c>
      <c r="R148" s="20">
        <v>54.17</v>
      </c>
      <c r="T148" s="5"/>
    </row>
    <row r="149" spans="1:20" s="4" customFormat="1" ht="15" customHeight="1" x14ac:dyDescent="0.25">
      <c r="A149" s="78"/>
      <c r="B149" s="79"/>
      <c r="C149" s="25" t="s">
        <v>19</v>
      </c>
      <c r="D149" s="21">
        <v>14</v>
      </c>
      <c r="E149" s="22">
        <v>14</v>
      </c>
      <c r="F149" s="23">
        <v>100</v>
      </c>
      <c r="G149" s="22">
        <v>0</v>
      </c>
      <c r="H149" s="22">
        <v>0</v>
      </c>
      <c r="I149" s="22">
        <v>1</v>
      </c>
      <c r="J149" s="22">
        <v>1</v>
      </c>
      <c r="K149" s="22">
        <v>2</v>
      </c>
      <c r="L149" s="22">
        <v>6</v>
      </c>
      <c r="M149" s="22">
        <v>4</v>
      </c>
      <c r="N149" s="22">
        <v>0</v>
      </c>
      <c r="O149" s="22">
        <v>0</v>
      </c>
      <c r="P149" s="22">
        <v>14</v>
      </c>
      <c r="Q149" s="22">
        <v>45</v>
      </c>
      <c r="R149" s="23">
        <v>40.18</v>
      </c>
      <c r="T149" s="5"/>
    </row>
    <row r="150" spans="1:20" s="4" customFormat="1" ht="15" customHeight="1" x14ac:dyDescent="0.25">
      <c r="A150" s="78">
        <v>48</v>
      </c>
      <c r="B150" s="79" t="s">
        <v>86</v>
      </c>
      <c r="C150" s="24" t="s">
        <v>17</v>
      </c>
      <c r="D150" s="18">
        <v>67</v>
      </c>
      <c r="E150" s="19">
        <v>67</v>
      </c>
      <c r="F150" s="20">
        <v>100</v>
      </c>
      <c r="G150" s="19">
        <v>0</v>
      </c>
      <c r="H150" s="19">
        <v>4</v>
      </c>
      <c r="I150" s="19">
        <v>8</v>
      </c>
      <c r="J150" s="19">
        <v>23</v>
      </c>
      <c r="K150" s="19">
        <v>15</v>
      </c>
      <c r="L150" s="19">
        <v>10</v>
      </c>
      <c r="M150" s="19">
        <v>6</v>
      </c>
      <c r="N150" s="19">
        <v>1</v>
      </c>
      <c r="O150" s="19">
        <v>0</v>
      </c>
      <c r="P150" s="19">
        <v>67</v>
      </c>
      <c r="Q150" s="19">
        <v>294</v>
      </c>
      <c r="R150" s="20">
        <v>54.85</v>
      </c>
      <c r="T150" s="5"/>
    </row>
    <row r="151" spans="1:20" s="4" customFormat="1" ht="15" customHeight="1" x14ac:dyDescent="0.25">
      <c r="A151" s="78"/>
      <c r="B151" s="79"/>
      <c r="C151" s="24" t="s">
        <v>18</v>
      </c>
      <c r="D151" s="18">
        <v>76</v>
      </c>
      <c r="E151" s="19">
        <v>76</v>
      </c>
      <c r="F151" s="20">
        <v>100</v>
      </c>
      <c r="G151" s="19">
        <v>1</v>
      </c>
      <c r="H151" s="19">
        <v>6</v>
      </c>
      <c r="I151" s="19">
        <v>8</v>
      </c>
      <c r="J151" s="19">
        <v>26</v>
      </c>
      <c r="K151" s="19">
        <v>23</v>
      </c>
      <c r="L151" s="19">
        <v>10</v>
      </c>
      <c r="M151" s="19">
        <v>1</v>
      </c>
      <c r="N151" s="19">
        <v>1</v>
      </c>
      <c r="O151" s="19">
        <v>0</v>
      </c>
      <c r="P151" s="19">
        <v>76</v>
      </c>
      <c r="Q151" s="19">
        <v>353</v>
      </c>
      <c r="R151" s="20">
        <v>58.06</v>
      </c>
      <c r="T151" s="5"/>
    </row>
    <row r="152" spans="1:20" s="4" customFormat="1" ht="15" customHeight="1" x14ac:dyDescent="0.25">
      <c r="A152" s="78"/>
      <c r="B152" s="79"/>
      <c r="C152" s="25" t="s">
        <v>19</v>
      </c>
      <c r="D152" s="21">
        <v>143</v>
      </c>
      <c r="E152" s="22">
        <v>143</v>
      </c>
      <c r="F152" s="23">
        <v>100</v>
      </c>
      <c r="G152" s="22">
        <v>1</v>
      </c>
      <c r="H152" s="22">
        <v>10</v>
      </c>
      <c r="I152" s="22">
        <v>16</v>
      </c>
      <c r="J152" s="22">
        <v>49</v>
      </c>
      <c r="K152" s="22">
        <v>38</v>
      </c>
      <c r="L152" s="22">
        <v>20</v>
      </c>
      <c r="M152" s="22">
        <v>7</v>
      </c>
      <c r="N152" s="22">
        <v>2</v>
      </c>
      <c r="O152" s="22">
        <v>0</v>
      </c>
      <c r="P152" s="22">
        <v>143</v>
      </c>
      <c r="Q152" s="22">
        <v>647</v>
      </c>
      <c r="R152" s="23">
        <v>56.56</v>
      </c>
      <c r="T152" s="5"/>
    </row>
    <row r="153" spans="1:20" s="4" customFormat="1" ht="15" customHeight="1" x14ac:dyDescent="0.25">
      <c r="A153" s="78">
        <v>49</v>
      </c>
      <c r="B153" s="79" t="s">
        <v>87</v>
      </c>
      <c r="C153" s="24" t="s">
        <v>17</v>
      </c>
      <c r="D153" s="18">
        <v>30</v>
      </c>
      <c r="E153" s="19">
        <v>30</v>
      </c>
      <c r="F153" s="20">
        <v>100</v>
      </c>
      <c r="G153" s="19">
        <v>0</v>
      </c>
      <c r="H153" s="19">
        <v>0</v>
      </c>
      <c r="I153" s="19">
        <v>1</v>
      </c>
      <c r="J153" s="19">
        <v>4</v>
      </c>
      <c r="K153" s="19">
        <v>14</v>
      </c>
      <c r="L153" s="19">
        <v>11</v>
      </c>
      <c r="M153" s="19">
        <v>0</v>
      </c>
      <c r="N153" s="19">
        <v>0</v>
      </c>
      <c r="O153" s="19">
        <v>0</v>
      </c>
      <c r="P153" s="19">
        <v>30</v>
      </c>
      <c r="Q153" s="19">
        <v>115</v>
      </c>
      <c r="R153" s="20">
        <v>47.92</v>
      </c>
      <c r="T153" s="5"/>
    </row>
    <row r="154" spans="1:20" s="4" customFormat="1" ht="15" customHeight="1" x14ac:dyDescent="0.25">
      <c r="A154" s="78"/>
      <c r="B154" s="79"/>
      <c r="C154" s="24" t="s">
        <v>18</v>
      </c>
      <c r="D154" s="18">
        <v>46</v>
      </c>
      <c r="E154" s="19">
        <v>46</v>
      </c>
      <c r="F154" s="20">
        <v>100</v>
      </c>
      <c r="G154" s="19">
        <v>0</v>
      </c>
      <c r="H154" s="19">
        <v>0</v>
      </c>
      <c r="I154" s="19">
        <v>5</v>
      </c>
      <c r="J154" s="19">
        <v>17</v>
      </c>
      <c r="K154" s="19">
        <v>15</v>
      </c>
      <c r="L154" s="19">
        <v>8</v>
      </c>
      <c r="M154" s="19">
        <v>1</v>
      </c>
      <c r="N154" s="19">
        <v>0</v>
      </c>
      <c r="O154" s="19">
        <v>0</v>
      </c>
      <c r="P154" s="19">
        <v>46</v>
      </c>
      <c r="Q154" s="19">
        <v>201</v>
      </c>
      <c r="R154" s="20">
        <v>54.62</v>
      </c>
      <c r="T154" s="5"/>
    </row>
    <row r="155" spans="1:20" s="4" customFormat="1" ht="15" customHeight="1" x14ac:dyDescent="0.25">
      <c r="A155" s="78"/>
      <c r="B155" s="79"/>
      <c r="C155" s="25" t="s">
        <v>19</v>
      </c>
      <c r="D155" s="21">
        <v>76</v>
      </c>
      <c r="E155" s="22">
        <v>76</v>
      </c>
      <c r="F155" s="23">
        <v>100</v>
      </c>
      <c r="G155" s="22">
        <v>0</v>
      </c>
      <c r="H155" s="22">
        <v>0</v>
      </c>
      <c r="I155" s="22">
        <v>6</v>
      </c>
      <c r="J155" s="22">
        <v>21</v>
      </c>
      <c r="K155" s="22">
        <v>29</v>
      </c>
      <c r="L155" s="22">
        <v>19</v>
      </c>
      <c r="M155" s="22">
        <v>1</v>
      </c>
      <c r="N155" s="22">
        <v>0</v>
      </c>
      <c r="O155" s="22">
        <v>0</v>
      </c>
      <c r="P155" s="22">
        <v>76</v>
      </c>
      <c r="Q155" s="22">
        <v>316</v>
      </c>
      <c r="R155" s="23">
        <v>51.97</v>
      </c>
      <c r="T155" s="5"/>
    </row>
    <row r="156" spans="1:20" s="4" customFormat="1" ht="15" customHeight="1" x14ac:dyDescent="0.25">
      <c r="A156" s="78">
        <v>50</v>
      </c>
      <c r="B156" s="79" t="s">
        <v>88</v>
      </c>
      <c r="C156" s="24" t="s">
        <v>17</v>
      </c>
      <c r="D156" s="18">
        <v>10</v>
      </c>
      <c r="E156" s="19">
        <v>10</v>
      </c>
      <c r="F156" s="20">
        <v>100</v>
      </c>
      <c r="G156" s="19">
        <v>0</v>
      </c>
      <c r="H156" s="19">
        <v>0</v>
      </c>
      <c r="I156" s="19">
        <v>3</v>
      </c>
      <c r="J156" s="19">
        <v>3</v>
      </c>
      <c r="K156" s="19">
        <v>1</v>
      </c>
      <c r="L156" s="19">
        <v>3</v>
      </c>
      <c r="M156" s="19">
        <v>0</v>
      </c>
      <c r="N156" s="19">
        <v>0</v>
      </c>
      <c r="O156" s="19">
        <v>0</v>
      </c>
      <c r="P156" s="19">
        <v>10</v>
      </c>
      <c r="Q156" s="19">
        <v>46</v>
      </c>
      <c r="R156" s="20">
        <v>57.5</v>
      </c>
      <c r="T156" s="5"/>
    </row>
    <row r="157" spans="1:20" s="4" customFormat="1" ht="15" customHeight="1" x14ac:dyDescent="0.25">
      <c r="A157" s="78"/>
      <c r="B157" s="79"/>
      <c r="C157" s="24" t="s">
        <v>18</v>
      </c>
      <c r="D157" s="18">
        <v>17</v>
      </c>
      <c r="E157" s="19">
        <v>17</v>
      </c>
      <c r="F157" s="20">
        <v>100</v>
      </c>
      <c r="G157" s="19">
        <v>0</v>
      </c>
      <c r="H157" s="19">
        <v>0</v>
      </c>
      <c r="I157" s="19">
        <v>0</v>
      </c>
      <c r="J157" s="19">
        <v>5</v>
      </c>
      <c r="K157" s="19">
        <v>6</v>
      </c>
      <c r="L157" s="19">
        <v>6</v>
      </c>
      <c r="M157" s="19">
        <v>0</v>
      </c>
      <c r="N157" s="19">
        <v>0</v>
      </c>
      <c r="O157" s="19">
        <v>0</v>
      </c>
      <c r="P157" s="19">
        <v>17</v>
      </c>
      <c r="Q157" s="19">
        <v>67</v>
      </c>
      <c r="R157" s="20">
        <v>49.26</v>
      </c>
      <c r="T157" s="5"/>
    </row>
    <row r="158" spans="1:20" s="4" customFormat="1" ht="15" customHeight="1" x14ac:dyDescent="0.25">
      <c r="A158" s="78"/>
      <c r="B158" s="79"/>
      <c r="C158" s="25" t="s">
        <v>19</v>
      </c>
      <c r="D158" s="21">
        <v>27</v>
      </c>
      <c r="E158" s="22">
        <v>27</v>
      </c>
      <c r="F158" s="23">
        <v>100</v>
      </c>
      <c r="G158" s="22">
        <v>0</v>
      </c>
      <c r="H158" s="22">
        <v>0</v>
      </c>
      <c r="I158" s="22">
        <v>3</v>
      </c>
      <c r="J158" s="22">
        <v>8</v>
      </c>
      <c r="K158" s="22">
        <v>7</v>
      </c>
      <c r="L158" s="22">
        <v>9</v>
      </c>
      <c r="M158" s="22">
        <v>0</v>
      </c>
      <c r="N158" s="22">
        <v>0</v>
      </c>
      <c r="O158" s="22">
        <v>0</v>
      </c>
      <c r="P158" s="22">
        <v>27</v>
      </c>
      <c r="Q158" s="22">
        <v>113</v>
      </c>
      <c r="R158" s="23">
        <v>52.31</v>
      </c>
      <c r="T158" s="5"/>
    </row>
    <row r="159" spans="1:20" s="4" customFormat="1" ht="15" customHeight="1" x14ac:dyDescent="0.25">
      <c r="A159" s="78">
        <v>51</v>
      </c>
      <c r="B159" s="79" t="s">
        <v>89</v>
      </c>
      <c r="C159" s="24" t="s">
        <v>17</v>
      </c>
      <c r="D159" s="18">
        <v>11</v>
      </c>
      <c r="E159" s="19">
        <v>11</v>
      </c>
      <c r="F159" s="20">
        <v>100</v>
      </c>
      <c r="G159" s="19">
        <v>0</v>
      </c>
      <c r="H159" s="19">
        <v>1</v>
      </c>
      <c r="I159" s="19">
        <v>2</v>
      </c>
      <c r="J159" s="19">
        <v>0</v>
      </c>
      <c r="K159" s="19">
        <v>0</v>
      </c>
      <c r="L159" s="19">
        <v>3</v>
      </c>
      <c r="M159" s="19">
        <v>4</v>
      </c>
      <c r="N159" s="19">
        <v>1</v>
      </c>
      <c r="O159" s="19">
        <v>0</v>
      </c>
      <c r="P159" s="19">
        <v>11</v>
      </c>
      <c r="Q159" s="19">
        <v>37</v>
      </c>
      <c r="R159" s="20">
        <v>42.05</v>
      </c>
      <c r="T159" s="5"/>
    </row>
    <row r="160" spans="1:20" s="4" customFormat="1" ht="15" customHeight="1" x14ac:dyDescent="0.25">
      <c r="A160" s="78"/>
      <c r="B160" s="79"/>
      <c r="C160" s="24" t="s">
        <v>18</v>
      </c>
      <c r="D160" s="18">
        <v>18</v>
      </c>
      <c r="E160" s="19">
        <v>18</v>
      </c>
      <c r="F160" s="20">
        <v>100</v>
      </c>
      <c r="G160" s="19">
        <v>0</v>
      </c>
      <c r="H160" s="19">
        <v>1</v>
      </c>
      <c r="I160" s="19">
        <v>2</v>
      </c>
      <c r="J160" s="19">
        <v>0</v>
      </c>
      <c r="K160" s="19">
        <v>0</v>
      </c>
      <c r="L160" s="19">
        <v>5</v>
      </c>
      <c r="M160" s="19">
        <v>9</v>
      </c>
      <c r="N160" s="19">
        <v>1</v>
      </c>
      <c r="O160" s="19">
        <v>0</v>
      </c>
      <c r="P160" s="19">
        <v>18</v>
      </c>
      <c r="Q160" s="19">
        <v>53</v>
      </c>
      <c r="R160" s="20">
        <v>36.81</v>
      </c>
      <c r="T160" s="5"/>
    </row>
    <row r="161" spans="1:20" s="4" customFormat="1" ht="15" customHeight="1" x14ac:dyDescent="0.25">
      <c r="A161" s="78"/>
      <c r="B161" s="79"/>
      <c r="C161" s="25" t="s">
        <v>19</v>
      </c>
      <c r="D161" s="21">
        <v>29</v>
      </c>
      <c r="E161" s="22">
        <v>29</v>
      </c>
      <c r="F161" s="23">
        <v>100</v>
      </c>
      <c r="G161" s="22">
        <v>0</v>
      </c>
      <c r="H161" s="22">
        <v>2</v>
      </c>
      <c r="I161" s="22">
        <v>4</v>
      </c>
      <c r="J161" s="22">
        <v>0</v>
      </c>
      <c r="K161" s="22">
        <v>0</v>
      </c>
      <c r="L161" s="22">
        <v>8</v>
      </c>
      <c r="M161" s="22">
        <v>13</v>
      </c>
      <c r="N161" s="22">
        <v>2</v>
      </c>
      <c r="O161" s="22">
        <v>0</v>
      </c>
      <c r="P161" s="22">
        <v>29</v>
      </c>
      <c r="Q161" s="22">
        <v>90</v>
      </c>
      <c r="R161" s="23">
        <v>38.79</v>
      </c>
      <c r="T161" s="5"/>
    </row>
    <row r="162" spans="1:20" s="4" customFormat="1" ht="15" customHeight="1" x14ac:dyDescent="0.25">
      <c r="A162" s="78">
        <v>52</v>
      </c>
      <c r="B162" s="79" t="s">
        <v>90</v>
      </c>
      <c r="C162" s="24" t="s">
        <v>17</v>
      </c>
      <c r="D162" s="18">
        <v>28</v>
      </c>
      <c r="E162" s="19">
        <v>28</v>
      </c>
      <c r="F162" s="20">
        <v>100</v>
      </c>
      <c r="G162" s="19">
        <v>0</v>
      </c>
      <c r="H162" s="19">
        <v>0</v>
      </c>
      <c r="I162" s="19">
        <v>0</v>
      </c>
      <c r="J162" s="19">
        <v>1</v>
      </c>
      <c r="K162" s="19">
        <v>2</v>
      </c>
      <c r="L162" s="19">
        <v>6</v>
      </c>
      <c r="M162" s="19">
        <v>12</v>
      </c>
      <c r="N162" s="19">
        <v>7</v>
      </c>
      <c r="O162" s="19">
        <v>0</v>
      </c>
      <c r="P162" s="19">
        <v>28</v>
      </c>
      <c r="Q162" s="19">
        <v>62</v>
      </c>
      <c r="R162" s="20">
        <v>27.68</v>
      </c>
      <c r="T162" s="5"/>
    </row>
    <row r="163" spans="1:20" s="4" customFormat="1" ht="15" customHeight="1" x14ac:dyDescent="0.25">
      <c r="A163" s="78"/>
      <c r="B163" s="79"/>
      <c r="C163" s="24" t="s">
        <v>18</v>
      </c>
      <c r="D163" s="18">
        <v>24</v>
      </c>
      <c r="E163" s="19">
        <v>24</v>
      </c>
      <c r="F163" s="20">
        <v>100</v>
      </c>
      <c r="G163" s="19">
        <v>0</v>
      </c>
      <c r="H163" s="19">
        <v>0</v>
      </c>
      <c r="I163" s="19">
        <v>4</v>
      </c>
      <c r="J163" s="19">
        <v>4</v>
      </c>
      <c r="K163" s="19">
        <v>4</v>
      </c>
      <c r="L163" s="19">
        <v>6</v>
      </c>
      <c r="M163" s="19">
        <v>5</v>
      </c>
      <c r="N163" s="19">
        <v>1</v>
      </c>
      <c r="O163" s="19">
        <v>0</v>
      </c>
      <c r="P163" s="19">
        <v>24</v>
      </c>
      <c r="Q163" s="19">
        <v>89</v>
      </c>
      <c r="R163" s="20">
        <v>46.35</v>
      </c>
      <c r="T163" s="5"/>
    </row>
    <row r="164" spans="1:20" s="4" customFormat="1" ht="15" customHeight="1" x14ac:dyDescent="0.25">
      <c r="A164" s="78"/>
      <c r="B164" s="79"/>
      <c r="C164" s="25" t="s">
        <v>19</v>
      </c>
      <c r="D164" s="21">
        <v>52</v>
      </c>
      <c r="E164" s="22">
        <v>52</v>
      </c>
      <c r="F164" s="23">
        <v>100</v>
      </c>
      <c r="G164" s="22">
        <v>0</v>
      </c>
      <c r="H164" s="22">
        <v>0</v>
      </c>
      <c r="I164" s="22">
        <v>4</v>
      </c>
      <c r="J164" s="22">
        <v>5</v>
      </c>
      <c r="K164" s="22">
        <v>6</v>
      </c>
      <c r="L164" s="22">
        <v>12</v>
      </c>
      <c r="M164" s="22">
        <v>17</v>
      </c>
      <c r="N164" s="22">
        <v>8</v>
      </c>
      <c r="O164" s="22">
        <v>0</v>
      </c>
      <c r="P164" s="22">
        <v>52</v>
      </c>
      <c r="Q164" s="22">
        <v>151</v>
      </c>
      <c r="R164" s="23">
        <v>36.299999999999997</v>
      </c>
      <c r="T164" s="5"/>
    </row>
    <row r="165" spans="1:20" s="4" customFormat="1" ht="15" customHeight="1" x14ac:dyDescent="0.25">
      <c r="A165" s="78">
        <v>53</v>
      </c>
      <c r="B165" s="79" t="s">
        <v>91</v>
      </c>
      <c r="C165" s="24" t="s">
        <v>17</v>
      </c>
      <c r="D165" s="18">
        <v>49</v>
      </c>
      <c r="E165" s="19">
        <v>49</v>
      </c>
      <c r="F165" s="20">
        <v>100</v>
      </c>
      <c r="G165" s="19">
        <v>0</v>
      </c>
      <c r="H165" s="19">
        <v>0</v>
      </c>
      <c r="I165" s="19">
        <v>0</v>
      </c>
      <c r="J165" s="19">
        <v>10</v>
      </c>
      <c r="K165" s="19">
        <v>10</v>
      </c>
      <c r="L165" s="19">
        <v>23</v>
      </c>
      <c r="M165" s="19">
        <v>6</v>
      </c>
      <c r="N165" s="19">
        <v>0</v>
      </c>
      <c r="O165" s="19">
        <v>0</v>
      </c>
      <c r="P165" s="19">
        <v>49</v>
      </c>
      <c r="Q165" s="19">
        <v>171</v>
      </c>
      <c r="R165" s="20">
        <v>43.62</v>
      </c>
      <c r="T165" s="5"/>
    </row>
    <row r="166" spans="1:20" s="4" customFormat="1" ht="15" customHeight="1" x14ac:dyDescent="0.25">
      <c r="A166" s="78"/>
      <c r="B166" s="79"/>
      <c r="C166" s="24" t="s">
        <v>18</v>
      </c>
      <c r="D166" s="18">
        <v>38</v>
      </c>
      <c r="E166" s="19">
        <v>38</v>
      </c>
      <c r="F166" s="20">
        <v>100</v>
      </c>
      <c r="G166" s="19">
        <v>0</v>
      </c>
      <c r="H166" s="19">
        <v>1</v>
      </c>
      <c r="I166" s="19">
        <v>1</v>
      </c>
      <c r="J166" s="19">
        <v>7</v>
      </c>
      <c r="K166" s="19">
        <v>13</v>
      </c>
      <c r="L166" s="19">
        <v>14</v>
      </c>
      <c r="M166" s="19">
        <v>2</v>
      </c>
      <c r="N166" s="19">
        <v>0</v>
      </c>
      <c r="O166" s="19">
        <v>0</v>
      </c>
      <c r="P166" s="19">
        <v>38</v>
      </c>
      <c r="Q166" s="19">
        <v>146</v>
      </c>
      <c r="R166" s="20">
        <v>48.03</v>
      </c>
      <c r="T166" s="5"/>
    </row>
    <row r="167" spans="1:20" s="4" customFormat="1" ht="15" customHeight="1" x14ac:dyDescent="0.25">
      <c r="A167" s="78"/>
      <c r="B167" s="79"/>
      <c r="C167" s="25" t="s">
        <v>19</v>
      </c>
      <c r="D167" s="21">
        <v>87</v>
      </c>
      <c r="E167" s="22">
        <v>87</v>
      </c>
      <c r="F167" s="23">
        <v>100</v>
      </c>
      <c r="G167" s="22">
        <v>0</v>
      </c>
      <c r="H167" s="22">
        <v>1</v>
      </c>
      <c r="I167" s="22">
        <v>1</v>
      </c>
      <c r="J167" s="22">
        <v>17</v>
      </c>
      <c r="K167" s="22">
        <v>23</v>
      </c>
      <c r="L167" s="22">
        <v>37</v>
      </c>
      <c r="M167" s="22">
        <v>8</v>
      </c>
      <c r="N167" s="22">
        <v>0</v>
      </c>
      <c r="O167" s="22">
        <v>0</v>
      </c>
      <c r="P167" s="22">
        <v>87</v>
      </c>
      <c r="Q167" s="22">
        <v>317</v>
      </c>
      <c r="R167" s="23">
        <v>45.55</v>
      </c>
      <c r="T167" s="5"/>
    </row>
    <row r="168" spans="1:20" s="4" customFormat="1" ht="15" customHeight="1" x14ac:dyDescent="0.25">
      <c r="A168" s="78">
        <v>54</v>
      </c>
      <c r="B168" s="79" t="s">
        <v>92</v>
      </c>
      <c r="C168" s="24" t="s">
        <v>17</v>
      </c>
      <c r="D168" s="18">
        <v>44</v>
      </c>
      <c r="E168" s="19">
        <v>44</v>
      </c>
      <c r="F168" s="20">
        <v>100</v>
      </c>
      <c r="G168" s="19">
        <v>0</v>
      </c>
      <c r="H168" s="19">
        <v>0</v>
      </c>
      <c r="I168" s="19">
        <v>0</v>
      </c>
      <c r="J168" s="19">
        <v>7</v>
      </c>
      <c r="K168" s="19">
        <v>4</v>
      </c>
      <c r="L168" s="19">
        <v>13</v>
      </c>
      <c r="M168" s="19">
        <v>20</v>
      </c>
      <c r="N168" s="19">
        <v>0</v>
      </c>
      <c r="O168" s="19">
        <v>0</v>
      </c>
      <c r="P168" s="19">
        <v>44</v>
      </c>
      <c r="Q168" s="19">
        <v>130</v>
      </c>
      <c r="R168" s="20">
        <v>36.93</v>
      </c>
      <c r="T168" s="5"/>
    </row>
    <row r="169" spans="1:20" s="4" customFormat="1" ht="15" customHeight="1" x14ac:dyDescent="0.25">
      <c r="A169" s="78"/>
      <c r="B169" s="79"/>
      <c r="C169" s="24" t="s">
        <v>18</v>
      </c>
      <c r="D169" s="18">
        <v>28</v>
      </c>
      <c r="E169" s="19">
        <v>28</v>
      </c>
      <c r="F169" s="20">
        <v>100</v>
      </c>
      <c r="G169" s="19">
        <v>2</v>
      </c>
      <c r="H169" s="19">
        <v>1</v>
      </c>
      <c r="I169" s="19">
        <v>4</v>
      </c>
      <c r="J169" s="19">
        <v>6</v>
      </c>
      <c r="K169" s="19">
        <v>3</v>
      </c>
      <c r="L169" s="19">
        <v>4</v>
      </c>
      <c r="M169" s="19">
        <v>8</v>
      </c>
      <c r="N169" s="19">
        <v>0</v>
      </c>
      <c r="O169" s="19">
        <v>0</v>
      </c>
      <c r="P169" s="19">
        <v>28</v>
      </c>
      <c r="Q169" s="19">
        <v>117</v>
      </c>
      <c r="R169" s="20">
        <v>52.23</v>
      </c>
      <c r="T169" s="5"/>
    </row>
    <row r="170" spans="1:20" s="4" customFormat="1" ht="15" customHeight="1" x14ac:dyDescent="0.25">
      <c r="A170" s="78"/>
      <c r="B170" s="79"/>
      <c r="C170" s="25" t="s">
        <v>19</v>
      </c>
      <c r="D170" s="21">
        <v>72</v>
      </c>
      <c r="E170" s="22">
        <v>72</v>
      </c>
      <c r="F170" s="23">
        <v>100</v>
      </c>
      <c r="G170" s="22">
        <v>2</v>
      </c>
      <c r="H170" s="22">
        <v>1</v>
      </c>
      <c r="I170" s="22">
        <v>4</v>
      </c>
      <c r="J170" s="22">
        <v>13</v>
      </c>
      <c r="K170" s="22">
        <v>7</v>
      </c>
      <c r="L170" s="22">
        <v>17</v>
      </c>
      <c r="M170" s="22">
        <v>28</v>
      </c>
      <c r="N170" s="22">
        <v>0</v>
      </c>
      <c r="O170" s="22">
        <v>0</v>
      </c>
      <c r="P170" s="22">
        <v>72</v>
      </c>
      <c r="Q170" s="22">
        <v>247</v>
      </c>
      <c r="R170" s="23">
        <v>42.88</v>
      </c>
      <c r="T170" s="5"/>
    </row>
    <row r="171" spans="1:20" s="4" customFormat="1" ht="15" customHeight="1" x14ac:dyDescent="0.25">
      <c r="A171" s="78">
        <v>55</v>
      </c>
      <c r="B171" s="79" t="s">
        <v>93</v>
      </c>
      <c r="C171" s="24" t="s">
        <v>17</v>
      </c>
      <c r="D171" s="18">
        <v>28</v>
      </c>
      <c r="E171" s="19">
        <v>28</v>
      </c>
      <c r="F171" s="20">
        <v>100</v>
      </c>
      <c r="G171" s="19">
        <v>0</v>
      </c>
      <c r="H171" s="19">
        <v>0</v>
      </c>
      <c r="I171" s="19">
        <v>1</v>
      </c>
      <c r="J171" s="19">
        <v>8</v>
      </c>
      <c r="K171" s="19">
        <v>6</v>
      </c>
      <c r="L171" s="19">
        <v>10</v>
      </c>
      <c r="M171" s="19">
        <v>3</v>
      </c>
      <c r="N171" s="19">
        <v>0</v>
      </c>
      <c r="O171" s="19">
        <v>0</v>
      </c>
      <c r="P171" s="19">
        <v>28</v>
      </c>
      <c r="Q171" s="19">
        <v>106</v>
      </c>
      <c r="R171" s="20">
        <v>47.32</v>
      </c>
      <c r="T171" s="5"/>
    </row>
    <row r="172" spans="1:20" s="4" customFormat="1" ht="15" customHeight="1" x14ac:dyDescent="0.25">
      <c r="A172" s="78"/>
      <c r="B172" s="79"/>
      <c r="C172" s="24" t="s">
        <v>18</v>
      </c>
      <c r="D172" s="18">
        <v>12</v>
      </c>
      <c r="E172" s="19">
        <v>12</v>
      </c>
      <c r="F172" s="20">
        <v>100</v>
      </c>
      <c r="G172" s="19">
        <v>0</v>
      </c>
      <c r="H172" s="19">
        <v>0</v>
      </c>
      <c r="I172" s="19">
        <v>3</v>
      </c>
      <c r="J172" s="19">
        <v>4</v>
      </c>
      <c r="K172" s="19">
        <v>2</v>
      </c>
      <c r="L172" s="19">
        <v>3</v>
      </c>
      <c r="M172" s="19">
        <v>0</v>
      </c>
      <c r="N172" s="19">
        <v>0</v>
      </c>
      <c r="O172" s="19">
        <v>0</v>
      </c>
      <c r="P172" s="19">
        <v>12</v>
      </c>
      <c r="Q172" s="19">
        <v>55</v>
      </c>
      <c r="R172" s="20">
        <v>57.29</v>
      </c>
      <c r="T172" s="5"/>
    </row>
    <row r="173" spans="1:20" s="4" customFormat="1" ht="15" customHeight="1" x14ac:dyDescent="0.25">
      <c r="A173" s="78"/>
      <c r="B173" s="79"/>
      <c r="C173" s="25" t="s">
        <v>19</v>
      </c>
      <c r="D173" s="21">
        <v>40</v>
      </c>
      <c r="E173" s="22">
        <v>40</v>
      </c>
      <c r="F173" s="23">
        <v>100</v>
      </c>
      <c r="G173" s="22">
        <v>0</v>
      </c>
      <c r="H173" s="22">
        <v>0</v>
      </c>
      <c r="I173" s="22">
        <v>4</v>
      </c>
      <c r="J173" s="22">
        <v>12</v>
      </c>
      <c r="K173" s="22">
        <v>8</v>
      </c>
      <c r="L173" s="22">
        <v>13</v>
      </c>
      <c r="M173" s="22">
        <v>3</v>
      </c>
      <c r="N173" s="22">
        <v>0</v>
      </c>
      <c r="O173" s="22">
        <v>0</v>
      </c>
      <c r="P173" s="22">
        <v>40</v>
      </c>
      <c r="Q173" s="22">
        <v>161</v>
      </c>
      <c r="R173" s="23">
        <v>50.31</v>
      </c>
      <c r="T173" s="5"/>
    </row>
    <row r="174" spans="1:20" s="4" customFormat="1" ht="15" customHeight="1" x14ac:dyDescent="0.25">
      <c r="A174" s="78">
        <v>56</v>
      </c>
      <c r="B174" s="79" t="s">
        <v>94</v>
      </c>
      <c r="C174" s="24" t="s">
        <v>17</v>
      </c>
      <c r="D174" s="18">
        <v>12</v>
      </c>
      <c r="E174" s="19">
        <v>12</v>
      </c>
      <c r="F174" s="20">
        <v>100</v>
      </c>
      <c r="G174" s="19">
        <v>0</v>
      </c>
      <c r="H174" s="19">
        <v>0</v>
      </c>
      <c r="I174" s="19">
        <v>0</v>
      </c>
      <c r="J174" s="19">
        <v>0</v>
      </c>
      <c r="K174" s="19">
        <v>1</v>
      </c>
      <c r="L174" s="19">
        <v>2</v>
      </c>
      <c r="M174" s="19">
        <v>9</v>
      </c>
      <c r="N174" s="19">
        <v>0</v>
      </c>
      <c r="O174" s="19">
        <v>0</v>
      </c>
      <c r="P174" s="19">
        <v>12</v>
      </c>
      <c r="Q174" s="19">
        <v>28</v>
      </c>
      <c r="R174" s="20">
        <v>29.17</v>
      </c>
      <c r="T174" s="5"/>
    </row>
    <row r="175" spans="1:20" s="4" customFormat="1" ht="15" customHeight="1" x14ac:dyDescent="0.25">
      <c r="A175" s="78"/>
      <c r="B175" s="79"/>
      <c r="C175" s="24" t="s">
        <v>18</v>
      </c>
      <c r="D175" s="18">
        <v>12</v>
      </c>
      <c r="E175" s="19">
        <v>12</v>
      </c>
      <c r="F175" s="20">
        <v>100</v>
      </c>
      <c r="G175" s="19">
        <v>0</v>
      </c>
      <c r="H175" s="19">
        <v>0</v>
      </c>
      <c r="I175" s="19">
        <v>1</v>
      </c>
      <c r="J175" s="19">
        <v>0</v>
      </c>
      <c r="K175" s="19">
        <v>1</v>
      </c>
      <c r="L175" s="19">
        <v>1</v>
      </c>
      <c r="M175" s="19">
        <v>9</v>
      </c>
      <c r="N175" s="19">
        <v>0</v>
      </c>
      <c r="O175" s="19">
        <v>0</v>
      </c>
      <c r="P175" s="19">
        <v>12</v>
      </c>
      <c r="Q175" s="19">
        <v>31</v>
      </c>
      <c r="R175" s="20">
        <v>32.29</v>
      </c>
      <c r="T175" s="5"/>
    </row>
    <row r="176" spans="1:20" s="4" customFormat="1" ht="15" customHeight="1" x14ac:dyDescent="0.25">
      <c r="A176" s="78"/>
      <c r="B176" s="79"/>
      <c r="C176" s="25" t="s">
        <v>19</v>
      </c>
      <c r="D176" s="21">
        <v>24</v>
      </c>
      <c r="E176" s="22">
        <v>24</v>
      </c>
      <c r="F176" s="23">
        <v>100</v>
      </c>
      <c r="G176" s="22">
        <v>0</v>
      </c>
      <c r="H176" s="22">
        <v>0</v>
      </c>
      <c r="I176" s="22">
        <v>1</v>
      </c>
      <c r="J176" s="22">
        <v>0</v>
      </c>
      <c r="K176" s="22">
        <v>2</v>
      </c>
      <c r="L176" s="22">
        <v>3</v>
      </c>
      <c r="M176" s="22">
        <v>18</v>
      </c>
      <c r="N176" s="22">
        <v>0</v>
      </c>
      <c r="O176" s="22">
        <v>0</v>
      </c>
      <c r="P176" s="22">
        <v>24</v>
      </c>
      <c r="Q176" s="22">
        <v>59</v>
      </c>
      <c r="R176" s="23">
        <v>30.73</v>
      </c>
      <c r="T176" s="5"/>
    </row>
    <row r="177" spans="1:20" s="4" customFormat="1" ht="15" customHeight="1" x14ac:dyDescent="0.25">
      <c r="A177" s="78">
        <v>57</v>
      </c>
      <c r="B177" s="79" t="s">
        <v>95</v>
      </c>
      <c r="C177" s="24" t="s">
        <v>17</v>
      </c>
      <c r="D177" s="18">
        <v>16</v>
      </c>
      <c r="E177" s="19">
        <v>16</v>
      </c>
      <c r="F177" s="20">
        <v>100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1</v>
      </c>
      <c r="M177" s="19">
        <v>2</v>
      </c>
      <c r="N177" s="19">
        <v>13</v>
      </c>
      <c r="O177" s="19">
        <v>0</v>
      </c>
      <c r="P177" s="19">
        <v>16</v>
      </c>
      <c r="Q177" s="19">
        <v>20</v>
      </c>
      <c r="R177" s="20">
        <v>15.63</v>
      </c>
      <c r="T177" s="5"/>
    </row>
    <row r="178" spans="1:20" s="4" customFormat="1" ht="15" customHeight="1" x14ac:dyDescent="0.25">
      <c r="A178" s="78"/>
      <c r="B178" s="79"/>
      <c r="C178" s="24" t="s">
        <v>18</v>
      </c>
      <c r="D178" s="18">
        <v>8</v>
      </c>
      <c r="E178" s="19">
        <v>8</v>
      </c>
      <c r="F178" s="20">
        <v>100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1</v>
      </c>
      <c r="M178" s="19">
        <v>1</v>
      </c>
      <c r="N178" s="19">
        <v>6</v>
      </c>
      <c r="O178" s="19">
        <v>0</v>
      </c>
      <c r="P178" s="19">
        <v>8</v>
      </c>
      <c r="Q178" s="19">
        <v>11</v>
      </c>
      <c r="R178" s="20">
        <v>17.190000000000001</v>
      </c>
      <c r="T178" s="5"/>
    </row>
    <row r="179" spans="1:20" s="4" customFormat="1" ht="15" customHeight="1" x14ac:dyDescent="0.25">
      <c r="A179" s="78"/>
      <c r="B179" s="79"/>
      <c r="C179" s="25" t="s">
        <v>19</v>
      </c>
      <c r="D179" s="21">
        <v>24</v>
      </c>
      <c r="E179" s="22">
        <v>24</v>
      </c>
      <c r="F179" s="23">
        <v>100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2</v>
      </c>
      <c r="M179" s="22">
        <v>3</v>
      </c>
      <c r="N179" s="22">
        <v>19</v>
      </c>
      <c r="O179" s="22">
        <v>0</v>
      </c>
      <c r="P179" s="22">
        <v>24</v>
      </c>
      <c r="Q179" s="22">
        <v>31</v>
      </c>
      <c r="R179" s="23">
        <v>16.149999999999999</v>
      </c>
      <c r="T179" s="5"/>
    </row>
    <row r="180" spans="1:20" s="4" customFormat="1" ht="15" customHeight="1" x14ac:dyDescent="0.25">
      <c r="A180" s="78">
        <v>58</v>
      </c>
      <c r="B180" s="79" t="s">
        <v>96</v>
      </c>
      <c r="C180" s="24" t="s">
        <v>17</v>
      </c>
      <c r="D180" s="90" t="s">
        <v>103</v>
      </c>
      <c r="E180" s="19"/>
      <c r="F180" s="20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20"/>
      <c r="T180" s="5"/>
    </row>
    <row r="181" spans="1:20" s="4" customFormat="1" ht="15" customHeight="1" x14ac:dyDescent="0.25">
      <c r="A181" s="78"/>
      <c r="B181" s="79"/>
      <c r="C181" s="24" t="s">
        <v>18</v>
      </c>
      <c r="D181" s="18">
        <v>1</v>
      </c>
      <c r="E181" s="19">
        <v>1</v>
      </c>
      <c r="F181" s="20">
        <v>100</v>
      </c>
      <c r="G181" s="19">
        <v>0</v>
      </c>
      <c r="H181" s="19">
        <v>0</v>
      </c>
      <c r="I181" s="19">
        <v>0</v>
      </c>
      <c r="J181" s="19">
        <v>1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1</v>
      </c>
      <c r="Q181" s="19">
        <v>5</v>
      </c>
      <c r="R181" s="20">
        <v>62.5</v>
      </c>
      <c r="T181" s="5"/>
    </row>
    <row r="182" spans="1:20" s="4" customFormat="1" ht="15" customHeight="1" x14ac:dyDescent="0.25">
      <c r="A182" s="78"/>
      <c r="B182" s="79"/>
      <c r="C182" s="25" t="s">
        <v>19</v>
      </c>
      <c r="D182" s="21">
        <v>1</v>
      </c>
      <c r="E182" s="22">
        <v>1</v>
      </c>
      <c r="F182" s="23">
        <v>100</v>
      </c>
      <c r="G182" s="22">
        <v>0</v>
      </c>
      <c r="H182" s="22">
        <v>0</v>
      </c>
      <c r="I182" s="22">
        <v>0</v>
      </c>
      <c r="J182" s="22">
        <v>1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1</v>
      </c>
      <c r="Q182" s="22">
        <v>5</v>
      </c>
      <c r="R182" s="23">
        <v>62.5</v>
      </c>
      <c r="T182" s="5"/>
    </row>
    <row r="183" spans="1:20" s="4" customFormat="1" ht="15" customHeight="1" x14ac:dyDescent="0.25">
      <c r="A183" s="78">
        <v>59</v>
      </c>
      <c r="B183" s="79" t="s">
        <v>97</v>
      </c>
      <c r="C183" s="24" t="s">
        <v>17</v>
      </c>
      <c r="D183" s="18">
        <v>11</v>
      </c>
      <c r="E183" s="19">
        <v>11</v>
      </c>
      <c r="F183" s="20">
        <v>100</v>
      </c>
      <c r="G183" s="19">
        <v>0</v>
      </c>
      <c r="H183" s="19">
        <v>1</v>
      </c>
      <c r="I183" s="19">
        <v>0</v>
      </c>
      <c r="J183" s="19">
        <v>1</v>
      </c>
      <c r="K183" s="19">
        <v>5</v>
      </c>
      <c r="L183" s="19">
        <v>4</v>
      </c>
      <c r="M183" s="19">
        <v>0</v>
      </c>
      <c r="N183" s="19">
        <v>0</v>
      </c>
      <c r="O183" s="19">
        <v>0</v>
      </c>
      <c r="P183" s="19">
        <v>11</v>
      </c>
      <c r="Q183" s="19">
        <v>44</v>
      </c>
      <c r="R183" s="20">
        <v>50</v>
      </c>
      <c r="T183" s="5"/>
    </row>
    <row r="184" spans="1:20" s="4" customFormat="1" ht="15" customHeight="1" x14ac:dyDescent="0.25">
      <c r="A184" s="78"/>
      <c r="B184" s="79"/>
      <c r="C184" s="24" t="s">
        <v>18</v>
      </c>
      <c r="D184" s="18">
        <v>20</v>
      </c>
      <c r="E184" s="19">
        <v>20</v>
      </c>
      <c r="F184" s="20">
        <v>100</v>
      </c>
      <c r="G184" s="19">
        <v>0</v>
      </c>
      <c r="H184" s="19">
        <v>0</v>
      </c>
      <c r="I184" s="19">
        <v>3</v>
      </c>
      <c r="J184" s="19">
        <v>4</v>
      </c>
      <c r="K184" s="19">
        <v>8</v>
      </c>
      <c r="L184" s="19">
        <v>5</v>
      </c>
      <c r="M184" s="19">
        <v>0</v>
      </c>
      <c r="N184" s="19">
        <v>0</v>
      </c>
      <c r="O184" s="19">
        <v>0</v>
      </c>
      <c r="P184" s="19">
        <v>20</v>
      </c>
      <c r="Q184" s="19">
        <v>85</v>
      </c>
      <c r="R184" s="20">
        <v>53.13</v>
      </c>
      <c r="T184" s="5"/>
    </row>
    <row r="185" spans="1:20" s="4" customFormat="1" ht="15" customHeight="1" x14ac:dyDescent="0.25">
      <c r="A185" s="78"/>
      <c r="B185" s="79"/>
      <c r="C185" s="25" t="s">
        <v>19</v>
      </c>
      <c r="D185" s="21">
        <v>31</v>
      </c>
      <c r="E185" s="22">
        <v>31</v>
      </c>
      <c r="F185" s="23">
        <v>100</v>
      </c>
      <c r="G185" s="22">
        <v>0</v>
      </c>
      <c r="H185" s="22">
        <v>1</v>
      </c>
      <c r="I185" s="22">
        <v>3</v>
      </c>
      <c r="J185" s="22">
        <v>5</v>
      </c>
      <c r="K185" s="22">
        <v>13</v>
      </c>
      <c r="L185" s="22">
        <v>9</v>
      </c>
      <c r="M185" s="22">
        <v>0</v>
      </c>
      <c r="N185" s="22">
        <v>0</v>
      </c>
      <c r="O185" s="22">
        <v>0</v>
      </c>
      <c r="P185" s="22">
        <v>31</v>
      </c>
      <c r="Q185" s="22">
        <v>129</v>
      </c>
      <c r="R185" s="23">
        <v>52.02</v>
      </c>
      <c r="T185" s="5"/>
    </row>
    <row r="186" spans="1:20" s="4" customFormat="1" ht="15" customHeight="1" x14ac:dyDescent="0.25">
      <c r="A186" s="78">
        <v>60</v>
      </c>
      <c r="B186" s="79" t="s">
        <v>98</v>
      </c>
      <c r="C186" s="24" t="s">
        <v>17</v>
      </c>
      <c r="D186" s="18">
        <v>22</v>
      </c>
      <c r="E186" s="19">
        <v>22</v>
      </c>
      <c r="F186" s="20">
        <v>100</v>
      </c>
      <c r="G186" s="19">
        <v>0</v>
      </c>
      <c r="H186" s="19">
        <v>0</v>
      </c>
      <c r="I186" s="19">
        <v>2</v>
      </c>
      <c r="J186" s="19">
        <v>6</v>
      </c>
      <c r="K186" s="19">
        <v>12</v>
      </c>
      <c r="L186" s="19">
        <v>2</v>
      </c>
      <c r="M186" s="19">
        <v>0</v>
      </c>
      <c r="N186" s="19">
        <v>0</v>
      </c>
      <c r="O186" s="19">
        <v>0</v>
      </c>
      <c r="P186" s="19">
        <v>22</v>
      </c>
      <c r="Q186" s="19">
        <v>96</v>
      </c>
      <c r="R186" s="20">
        <v>54.55</v>
      </c>
      <c r="T186" s="5"/>
    </row>
    <row r="187" spans="1:20" s="4" customFormat="1" ht="15" customHeight="1" x14ac:dyDescent="0.25">
      <c r="A187" s="78"/>
      <c r="B187" s="79"/>
      <c r="C187" s="24" t="s">
        <v>18</v>
      </c>
      <c r="D187" s="18">
        <v>49</v>
      </c>
      <c r="E187" s="19">
        <v>49</v>
      </c>
      <c r="F187" s="20">
        <v>100</v>
      </c>
      <c r="G187" s="19">
        <v>0</v>
      </c>
      <c r="H187" s="19">
        <v>1</v>
      </c>
      <c r="I187" s="19">
        <v>6</v>
      </c>
      <c r="J187" s="19">
        <v>17</v>
      </c>
      <c r="K187" s="19">
        <v>16</v>
      </c>
      <c r="L187" s="19">
        <v>4</v>
      </c>
      <c r="M187" s="19">
        <v>5</v>
      </c>
      <c r="N187" s="19">
        <v>0</v>
      </c>
      <c r="O187" s="19">
        <v>0</v>
      </c>
      <c r="P187" s="19">
        <v>49</v>
      </c>
      <c r="Q187" s="19">
        <v>214</v>
      </c>
      <c r="R187" s="20">
        <v>54.59</v>
      </c>
      <c r="T187" s="5"/>
    </row>
    <row r="188" spans="1:20" s="4" customFormat="1" ht="15" customHeight="1" x14ac:dyDescent="0.25">
      <c r="A188" s="78"/>
      <c r="B188" s="79"/>
      <c r="C188" s="25" t="s">
        <v>19</v>
      </c>
      <c r="D188" s="21">
        <v>71</v>
      </c>
      <c r="E188" s="22">
        <v>71</v>
      </c>
      <c r="F188" s="23">
        <v>100</v>
      </c>
      <c r="G188" s="22">
        <v>0</v>
      </c>
      <c r="H188" s="22">
        <v>1</v>
      </c>
      <c r="I188" s="22">
        <v>8</v>
      </c>
      <c r="J188" s="22">
        <v>23</v>
      </c>
      <c r="K188" s="22">
        <v>28</v>
      </c>
      <c r="L188" s="22">
        <v>6</v>
      </c>
      <c r="M188" s="22">
        <v>5</v>
      </c>
      <c r="N188" s="22">
        <v>0</v>
      </c>
      <c r="O188" s="22">
        <v>0</v>
      </c>
      <c r="P188" s="22">
        <v>71</v>
      </c>
      <c r="Q188" s="22">
        <v>310</v>
      </c>
      <c r="R188" s="23">
        <v>54.58</v>
      </c>
      <c r="T188" s="5"/>
    </row>
    <row r="189" spans="1:20" s="4" customFormat="1" ht="15" customHeight="1" x14ac:dyDescent="0.25">
      <c r="A189" s="78">
        <v>61</v>
      </c>
      <c r="B189" s="79" t="s">
        <v>99</v>
      </c>
      <c r="C189" s="24" t="s">
        <v>17</v>
      </c>
      <c r="D189" s="18">
        <v>13</v>
      </c>
      <c r="E189" s="19">
        <v>13</v>
      </c>
      <c r="F189" s="20">
        <v>100</v>
      </c>
      <c r="G189" s="19">
        <v>0</v>
      </c>
      <c r="H189" s="19">
        <v>0</v>
      </c>
      <c r="I189" s="19">
        <v>1</v>
      </c>
      <c r="J189" s="19">
        <v>2</v>
      </c>
      <c r="K189" s="19">
        <v>0</v>
      </c>
      <c r="L189" s="19">
        <v>2</v>
      </c>
      <c r="M189" s="19">
        <v>8</v>
      </c>
      <c r="N189" s="19">
        <v>0</v>
      </c>
      <c r="O189" s="19">
        <v>0</v>
      </c>
      <c r="P189" s="19">
        <v>13</v>
      </c>
      <c r="Q189" s="19">
        <v>38</v>
      </c>
      <c r="R189" s="20">
        <v>36.54</v>
      </c>
      <c r="T189" s="5"/>
    </row>
    <row r="190" spans="1:20" s="4" customFormat="1" ht="15" customHeight="1" x14ac:dyDescent="0.25">
      <c r="A190" s="78"/>
      <c r="B190" s="79"/>
      <c r="C190" s="24" t="s">
        <v>18</v>
      </c>
      <c r="D190" s="18">
        <v>18</v>
      </c>
      <c r="E190" s="19">
        <v>18</v>
      </c>
      <c r="F190" s="20">
        <v>100</v>
      </c>
      <c r="G190" s="19">
        <v>0</v>
      </c>
      <c r="H190" s="19">
        <v>0</v>
      </c>
      <c r="I190" s="19">
        <v>3</v>
      </c>
      <c r="J190" s="19">
        <v>6</v>
      </c>
      <c r="K190" s="19">
        <v>3</v>
      </c>
      <c r="L190" s="19">
        <v>4</v>
      </c>
      <c r="M190" s="19">
        <v>2</v>
      </c>
      <c r="N190" s="19">
        <v>0</v>
      </c>
      <c r="O190" s="19">
        <v>0</v>
      </c>
      <c r="P190" s="19">
        <v>18</v>
      </c>
      <c r="Q190" s="19">
        <v>76</v>
      </c>
      <c r="R190" s="20">
        <v>52.78</v>
      </c>
      <c r="T190" s="5"/>
    </row>
    <row r="191" spans="1:20" s="4" customFormat="1" ht="15" customHeight="1" x14ac:dyDescent="0.25">
      <c r="A191" s="78"/>
      <c r="B191" s="79"/>
      <c r="C191" s="25" t="s">
        <v>19</v>
      </c>
      <c r="D191" s="21">
        <v>31</v>
      </c>
      <c r="E191" s="22">
        <v>31</v>
      </c>
      <c r="F191" s="23">
        <v>100</v>
      </c>
      <c r="G191" s="22">
        <v>0</v>
      </c>
      <c r="H191" s="22">
        <v>0</v>
      </c>
      <c r="I191" s="22">
        <v>4</v>
      </c>
      <c r="J191" s="22">
        <v>8</v>
      </c>
      <c r="K191" s="22">
        <v>3</v>
      </c>
      <c r="L191" s="22">
        <v>6</v>
      </c>
      <c r="M191" s="22">
        <v>10</v>
      </c>
      <c r="N191" s="22">
        <v>0</v>
      </c>
      <c r="O191" s="22">
        <v>0</v>
      </c>
      <c r="P191" s="22">
        <v>31</v>
      </c>
      <c r="Q191" s="22">
        <v>114</v>
      </c>
      <c r="R191" s="23">
        <v>45.97</v>
      </c>
      <c r="T191" s="5"/>
    </row>
    <row r="192" spans="1:20" ht="15" customHeight="1" x14ac:dyDescent="0.25">
      <c r="A192" s="83" t="s">
        <v>30</v>
      </c>
      <c r="B192" s="83"/>
      <c r="C192" s="53" t="s">
        <v>17</v>
      </c>
      <c r="D192" s="54">
        <f>SUMIF($C$9:$C$191,$C$192,D9:D191)</f>
        <v>1207</v>
      </c>
      <c r="E192" s="54">
        <f>SUMIF($C$9:$C$191,$C$192,E9:E191)</f>
        <v>1207</v>
      </c>
      <c r="F192" s="55">
        <f>IF(D192&gt;0,ROUND((E192/D192)*100,2),0)</f>
        <v>100</v>
      </c>
      <c r="G192" s="54">
        <f>SUMIF($C$9:$C$191,$C$192,G9:G191)</f>
        <v>8</v>
      </c>
      <c r="H192" s="54">
        <f>SUMIF($C$9:$C$191,$C$192,H9:H191)</f>
        <v>46</v>
      </c>
      <c r="I192" s="54">
        <f>SUMIF($C$9:$C$191,$C$192,I9:I191)</f>
        <v>81</v>
      </c>
      <c r="J192" s="54">
        <f>SUMIF($C$9:$C$191,$C$192,J9:J191)</f>
        <v>197</v>
      </c>
      <c r="K192" s="54">
        <f>SUMIF($C$9:$C$191,$C$192,K9:K191)</f>
        <v>258</v>
      </c>
      <c r="L192" s="54">
        <f>SUMIF($C$9:$C$191,$C$192,L9:L191)</f>
        <v>308</v>
      </c>
      <c r="M192" s="54">
        <f>SUMIF($C$9:$C$191,$C$192,M9:M191)</f>
        <v>244</v>
      </c>
      <c r="N192" s="54">
        <f>SUMIF($C$9:$C$191,$C$192,N9:N191)</f>
        <v>65</v>
      </c>
      <c r="O192" s="54">
        <f>SUMIF($C$9:$C$191,$C$192,O9:O191)</f>
        <v>0</v>
      </c>
      <c r="P192" s="54">
        <f>SUMIF($C$9:$C$191,$C$192,P9:P191)</f>
        <v>1207</v>
      </c>
      <c r="Q192" s="54">
        <f>SUMIF($C$9:$C$191,$C$192,Q9:Q191)</f>
        <v>4366</v>
      </c>
      <c r="R192" s="55">
        <f>IF(D192&gt;0,ROUND((Q192/D192)*12.5,2),0)</f>
        <v>45.22</v>
      </c>
    </row>
    <row r="193" spans="1:23" ht="15" customHeight="1" x14ac:dyDescent="0.25">
      <c r="A193" s="83"/>
      <c r="B193" s="83"/>
      <c r="C193" s="53" t="s">
        <v>18</v>
      </c>
      <c r="D193" s="54">
        <f>SUMIF($C$9:$C$191,$C$193,D9:D191)</f>
        <v>1297</v>
      </c>
      <c r="E193" s="54">
        <f>SUMIF($C$9:$C$191,$C$193,E9:E191)</f>
        <v>1297</v>
      </c>
      <c r="F193" s="55">
        <f>IF(D193&gt;0,ROUND((E193/D193)*100,2),0)</f>
        <v>100</v>
      </c>
      <c r="G193" s="54">
        <f>SUMIF($C$9:$C$191,$C$193,G9:G191)</f>
        <v>32</v>
      </c>
      <c r="H193" s="54">
        <f>SUMIF($C$9:$C$191,$C$193,H9:H191)</f>
        <v>97</v>
      </c>
      <c r="I193" s="54">
        <f>SUMIF($C$9:$C$191,$C$193,I9:I191)</f>
        <v>155</v>
      </c>
      <c r="J193" s="54">
        <f>SUMIF($C$9:$C$191,$C$193,J9:J191)</f>
        <v>300</v>
      </c>
      <c r="K193" s="54">
        <f>SUMIF($C$9:$C$191,$C$193,K9:K191)</f>
        <v>313</v>
      </c>
      <c r="L193" s="54">
        <f>SUMIF($C$9:$C$191,$C$193,L9:L191)</f>
        <v>224</v>
      </c>
      <c r="M193" s="54">
        <f>SUMIF($C$9:$C$191,$C$193,M9:M191)</f>
        <v>148</v>
      </c>
      <c r="N193" s="54">
        <f>SUMIF($C$9:$C$191,$C$193,N9:N191)</f>
        <v>28</v>
      </c>
      <c r="O193" s="54">
        <f>SUMIF($C$9:$C$191,$C$193,O9:O191)</f>
        <v>0</v>
      </c>
      <c r="P193" s="54">
        <f>SUMIF($C$9:$C$191,$C$193,P9:P191)</f>
        <v>1297</v>
      </c>
      <c r="Q193" s="54">
        <f>SUMIF($C$9:$C$191,$C$193,Q9:Q191)</f>
        <v>5613</v>
      </c>
      <c r="R193" s="55">
        <f>IF(D193&gt;0,ROUND((Q193/D193)*12.5,2),0)</f>
        <v>54.1</v>
      </c>
    </row>
    <row r="194" spans="1:23" ht="15" customHeight="1" x14ac:dyDescent="0.25">
      <c r="A194" s="83"/>
      <c r="B194" s="83"/>
      <c r="C194" s="53" t="s">
        <v>19</v>
      </c>
      <c r="D194" s="56">
        <f>SUMIF($C$9:$C$191,$C$194,D9:D191)</f>
        <v>2504</v>
      </c>
      <c r="E194" s="56">
        <f>SUMIF($C$9:$C$191,$C$194,E9:E191)</f>
        <v>2504</v>
      </c>
      <c r="F194" s="57">
        <f>IF(D194&gt;0,ROUND((E194/D194)*100,2),0)</f>
        <v>100</v>
      </c>
      <c r="G194" s="56">
        <f>SUMIF($C$9:$C$191,$C$194,G9:G191)</f>
        <v>40</v>
      </c>
      <c r="H194" s="56">
        <f>SUMIF($C$9:$C$191,$C$194,H9:H191)</f>
        <v>143</v>
      </c>
      <c r="I194" s="56">
        <f>SUMIF($C$9:$C$191,$C$194,I9:I191)</f>
        <v>236</v>
      </c>
      <c r="J194" s="56">
        <f>SUMIF($C$9:$C$191,$C$194,J9:J191)</f>
        <v>497</v>
      </c>
      <c r="K194" s="56">
        <f>SUMIF($C$9:$C$191,$C$194,K9:K191)</f>
        <v>571</v>
      </c>
      <c r="L194" s="56">
        <f>SUMIF($C$9:$C$191,$C$194,L9:L191)</f>
        <v>532</v>
      </c>
      <c r="M194" s="56">
        <f>SUMIF($C$9:$C$191,$C$194,M9:M191)</f>
        <v>392</v>
      </c>
      <c r="N194" s="56">
        <f>SUMIF($C$9:$C$191,$C$194,N9:N191)</f>
        <v>93</v>
      </c>
      <c r="O194" s="56">
        <f>SUMIF($C$9:$C$191,$C$194,O9:O191)</f>
        <v>0</v>
      </c>
      <c r="P194" s="56">
        <f>SUMIF($C$9:$C$191,$C$194,P9:P191)</f>
        <v>2504</v>
      </c>
      <c r="Q194" s="56">
        <f>SUMIF($C$9:$C$191,$C$194,Q9:Q191)</f>
        <v>9979</v>
      </c>
      <c r="R194" s="57">
        <f>IF(D194&gt;0,ROUND((Q194/D194)*12.5,2),0)</f>
        <v>49.82</v>
      </c>
    </row>
    <row r="195" spans="1:23" s="9" customFormat="1" ht="10.199999999999999" x14ac:dyDescent="0.25">
      <c r="A195" s="84" t="s">
        <v>28</v>
      </c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5"/>
      <c r="S195" s="7"/>
      <c r="T195" s="8"/>
      <c r="U195" s="7"/>
      <c r="V195" s="7"/>
      <c r="W195" s="7"/>
    </row>
    <row r="196" spans="1:23" s="9" customFormat="1" ht="40.049999999999997" customHeight="1" x14ac:dyDescent="0.25">
      <c r="A196" s="86" t="s">
        <v>31</v>
      </c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"/>
      <c r="T196" s="8"/>
      <c r="U196" s="7"/>
      <c r="V196" s="7"/>
      <c r="W196" s="7"/>
    </row>
    <row r="197" spans="1:23" s="17" customFormat="1" ht="40.049999999999997" customHeight="1" x14ac:dyDescent="0.25">
      <c r="A197" s="87" t="s">
        <v>32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16"/>
      <c r="T197" s="15"/>
      <c r="U197" s="16"/>
      <c r="V197" s="16"/>
      <c r="W197" s="16"/>
    </row>
    <row r="1178" spans="1:23" ht="24.9" customHeight="1" x14ac:dyDescent="0.25">
      <c r="A1178" s="12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</row>
    <row r="1179" spans="1:23" ht="24.9" customHeight="1" x14ac:dyDescent="0.25">
      <c r="A1179" s="14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</row>
    <row r="1180" spans="1:23" ht="24.9" customHeight="1" x14ac:dyDescent="0.25">
      <c r="A1180" s="14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</row>
    <row r="1181" spans="1:23" ht="24.9" customHeight="1" x14ac:dyDescent="0.25">
      <c r="A1181" s="14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</row>
    <row r="1182" spans="1:23" ht="24.9" customHeight="1" x14ac:dyDescent="0.25">
      <c r="A1182" s="14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</row>
    <row r="1183" spans="1:23" ht="24.9" customHeight="1" x14ac:dyDescent="0.25">
      <c r="A1183" s="14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</row>
    <row r="1184" spans="1:23" ht="24.9" customHeight="1" x14ac:dyDescent="0.25">
      <c r="A1184" s="14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</row>
    <row r="1185" spans="1:23" ht="24.9" customHeight="1" x14ac:dyDescent="0.25">
      <c r="A1185" s="14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</row>
    <row r="1186" spans="1:23" ht="24.9" customHeight="1" x14ac:dyDescent="0.25">
      <c r="A1186" s="14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</row>
    <row r="1187" spans="1:23" ht="24.9" customHeight="1" x14ac:dyDescent="0.25">
      <c r="A1187" s="14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</row>
    <row r="1188" spans="1:23" ht="24.9" customHeight="1" x14ac:dyDescent="0.25">
      <c r="A1188" s="14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</row>
    <row r="1189" spans="1:23" ht="24.9" customHeight="1" x14ac:dyDescent="0.25">
      <c r="A1189" s="14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</row>
    <row r="1190" spans="1:23" ht="24.9" customHeight="1" x14ac:dyDescent="0.25">
      <c r="A1190" s="14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</row>
    <row r="1191" spans="1:23" ht="24.9" customHeight="1" x14ac:dyDescent="0.25">
      <c r="A1191" s="14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</row>
    <row r="1192" spans="1:23" ht="24.9" customHeight="1" x14ac:dyDescent="0.25">
      <c r="A1192" s="14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</row>
    <row r="1193" spans="1:23" ht="24.9" customHeight="1" x14ac:dyDescent="0.25">
      <c r="A1193" s="14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</row>
    <row r="1194" spans="1:23" ht="24.9" customHeight="1" x14ac:dyDescent="0.25">
      <c r="A1194" s="14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</row>
    <row r="1195" spans="1:23" ht="24.9" customHeight="1" x14ac:dyDescent="0.25">
      <c r="A1195" s="14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</row>
    <row r="1196" spans="1:23" ht="24.9" customHeight="1" x14ac:dyDescent="0.25">
      <c r="A1196" s="14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</row>
    <row r="1197" spans="1:23" ht="24.9" customHeight="1" x14ac:dyDescent="0.25">
      <c r="A1197" s="14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</row>
  </sheetData>
  <sheetProtection algorithmName="SHA-512" hashValue="ikrGCSsIow4Vpu8k9XPP2qJe4L7f3ScVIAz2FNCvrDvnKpTaJNgJ0uw7+k1Vj25v5RbNnO6DEUU2kPC0J3/TXg==" saltValue="Qwzx54zKty3Zu8tjUc7+JQ==" spinCount="100000" sheet="1" objects="1" scenarios="1"/>
  <mergeCells count="133">
    <mergeCell ref="A196:R196"/>
    <mergeCell ref="A197:R197"/>
    <mergeCell ref="A192:B194"/>
    <mergeCell ref="A195:R195"/>
    <mergeCell ref="A189:A191"/>
    <mergeCell ref="B189:B191"/>
    <mergeCell ref="A180:A182"/>
    <mergeCell ref="B180:B182"/>
    <mergeCell ref="A183:A185"/>
    <mergeCell ref="B183:B185"/>
    <mergeCell ref="A186:A188"/>
    <mergeCell ref="B186:B188"/>
    <mergeCell ref="A171:A173"/>
    <mergeCell ref="B171:B173"/>
    <mergeCell ref="A174:A176"/>
    <mergeCell ref="B174:B176"/>
    <mergeCell ref="A177:A179"/>
    <mergeCell ref="B177:B179"/>
    <mergeCell ref="A162:A164"/>
    <mergeCell ref="B162:B164"/>
    <mergeCell ref="A165:A167"/>
    <mergeCell ref="B165:B167"/>
    <mergeCell ref="A168:A170"/>
    <mergeCell ref="B168:B170"/>
    <mergeCell ref="A153:A155"/>
    <mergeCell ref="B153:B155"/>
    <mergeCell ref="A156:A158"/>
    <mergeCell ref="B156:B158"/>
    <mergeCell ref="A159:A161"/>
    <mergeCell ref="B159:B161"/>
    <mergeCell ref="A144:A146"/>
    <mergeCell ref="B144:B146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B8F71B11-DA20-4675-9C0C-EB01E42AA72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-10 P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FBE96-1100-459A-8DF4-AAC3D6C13AC9}">
  <dimension ref="A1:W1203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116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13</v>
      </c>
      <c r="E9" s="19">
        <v>13</v>
      </c>
      <c r="F9" s="20">
        <v>100</v>
      </c>
      <c r="G9" s="19">
        <v>2</v>
      </c>
      <c r="H9" s="19">
        <v>1</v>
      </c>
      <c r="I9" s="19">
        <v>2</v>
      </c>
      <c r="J9" s="19">
        <v>3</v>
      </c>
      <c r="K9" s="19">
        <v>1</v>
      </c>
      <c r="L9" s="19">
        <v>2</v>
      </c>
      <c r="M9" s="19">
        <v>2</v>
      </c>
      <c r="N9" s="19">
        <v>0</v>
      </c>
      <c r="O9" s="19">
        <v>0</v>
      </c>
      <c r="P9" s="19">
        <v>13</v>
      </c>
      <c r="Q9" s="19">
        <v>64</v>
      </c>
      <c r="R9" s="20">
        <v>61.54</v>
      </c>
    </row>
    <row r="10" spans="1:23" ht="15" customHeight="1" x14ac:dyDescent="0.25">
      <c r="A10" s="78"/>
      <c r="B10" s="79"/>
      <c r="C10" s="24" t="s">
        <v>18</v>
      </c>
      <c r="D10" s="18">
        <v>17</v>
      </c>
      <c r="E10" s="19">
        <v>17</v>
      </c>
      <c r="F10" s="20">
        <v>100</v>
      </c>
      <c r="G10" s="19">
        <v>3</v>
      </c>
      <c r="H10" s="19">
        <v>5</v>
      </c>
      <c r="I10" s="19">
        <v>0</v>
      </c>
      <c r="J10" s="19">
        <v>4</v>
      </c>
      <c r="K10" s="19">
        <v>4</v>
      </c>
      <c r="L10" s="19">
        <v>1</v>
      </c>
      <c r="M10" s="19">
        <v>0</v>
      </c>
      <c r="N10" s="19">
        <v>0</v>
      </c>
      <c r="O10" s="19">
        <v>0</v>
      </c>
      <c r="P10" s="19">
        <v>17</v>
      </c>
      <c r="Q10" s="19">
        <v>98</v>
      </c>
      <c r="R10" s="20">
        <v>72.06</v>
      </c>
    </row>
    <row r="11" spans="1:23" ht="15" customHeight="1" x14ac:dyDescent="0.25">
      <c r="A11" s="78"/>
      <c r="B11" s="79"/>
      <c r="C11" s="25" t="s">
        <v>19</v>
      </c>
      <c r="D11" s="21">
        <v>30</v>
      </c>
      <c r="E11" s="22">
        <v>30</v>
      </c>
      <c r="F11" s="23">
        <v>100</v>
      </c>
      <c r="G11" s="22">
        <v>5</v>
      </c>
      <c r="H11" s="22">
        <v>6</v>
      </c>
      <c r="I11" s="22">
        <v>2</v>
      </c>
      <c r="J11" s="22">
        <v>7</v>
      </c>
      <c r="K11" s="22">
        <v>5</v>
      </c>
      <c r="L11" s="22">
        <v>3</v>
      </c>
      <c r="M11" s="22">
        <v>2</v>
      </c>
      <c r="N11" s="22">
        <v>0</v>
      </c>
      <c r="O11" s="22">
        <v>0</v>
      </c>
      <c r="P11" s="22">
        <v>30</v>
      </c>
      <c r="Q11" s="22">
        <v>162</v>
      </c>
      <c r="R11" s="23">
        <v>67.5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12</v>
      </c>
      <c r="E12" s="19">
        <v>12</v>
      </c>
      <c r="F12" s="20">
        <v>100</v>
      </c>
      <c r="G12" s="19">
        <v>1</v>
      </c>
      <c r="H12" s="19">
        <v>2</v>
      </c>
      <c r="I12" s="19">
        <v>2</v>
      </c>
      <c r="J12" s="19">
        <v>2</v>
      </c>
      <c r="K12" s="19">
        <v>3</v>
      </c>
      <c r="L12" s="19">
        <v>2</v>
      </c>
      <c r="M12" s="19">
        <v>0</v>
      </c>
      <c r="N12" s="19">
        <v>0</v>
      </c>
      <c r="O12" s="19">
        <v>0</v>
      </c>
      <c r="P12" s="19">
        <v>12</v>
      </c>
      <c r="Q12" s="19">
        <v>62</v>
      </c>
      <c r="R12" s="20">
        <v>64.58</v>
      </c>
    </row>
    <row r="13" spans="1:23" ht="15" customHeight="1" x14ac:dyDescent="0.25">
      <c r="A13" s="78"/>
      <c r="B13" s="79"/>
      <c r="C13" s="24" t="s">
        <v>18</v>
      </c>
      <c r="D13" s="18">
        <v>15</v>
      </c>
      <c r="E13" s="19">
        <v>15</v>
      </c>
      <c r="F13" s="20">
        <v>100</v>
      </c>
      <c r="G13" s="19">
        <v>1</v>
      </c>
      <c r="H13" s="19">
        <v>1</v>
      </c>
      <c r="I13" s="19">
        <v>5</v>
      </c>
      <c r="J13" s="19">
        <v>4</v>
      </c>
      <c r="K13" s="19">
        <v>3</v>
      </c>
      <c r="L13" s="19">
        <v>1</v>
      </c>
      <c r="M13" s="19">
        <v>0</v>
      </c>
      <c r="N13" s="19">
        <v>0</v>
      </c>
      <c r="O13" s="19">
        <v>0</v>
      </c>
      <c r="P13" s="19">
        <v>15</v>
      </c>
      <c r="Q13" s="19">
        <v>80</v>
      </c>
      <c r="R13" s="20">
        <v>66.67</v>
      </c>
    </row>
    <row r="14" spans="1:23" ht="15" customHeight="1" x14ac:dyDescent="0.25">
      <c r="A14" s="78"/>
      <c r="B14" s="79"/>
      <c r="C14" s="25" t="s">
        <v>19</v>
      </c>
      <c r="D14" s="21">
        <v>27</v>
      </c>
      <c r="E14" s="22">
        <v>27</v>
      </c>
      <c r="F14" s="23">
        <v>100</v>
      </c>
      <c r="G14" s="22">
        <v>2</v>
      </c>
      <c r="H14" s="22">
        <v>3</v>
      </c>
      <c r="I14" s="22">
        <v>7</v>
      </c>
      <c r="J14" s="22">
        <v>6</v>
      </c>
      <c r="K14" s="22">
        <v>6</v>
      </c>
      <c r="L14" s="22">
        <v>3</v>
      </c>
      <c r="M14" s="22">
        <v>0</v>
      </c>
      <c r="N14" s="22">
        <v>0</v>
      </c>
      <c r="O14" s="22">
        <v>0</v>
      </c>
      <c r="P14" s="22">
        <v>27</v>
      </c>
      <c r="Q14" s="22">
        <v>142</v>
      </c>
      <c r="R14" s="23">
        <v>65.739999999999995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96</v>
      </c>
      <c r="E15" s="19">
        <v>96</v>
      </c>
      <c r="F15" s="20">
        <v>100</v>
      </c>
      <c r="G15" s="19">
        <v>20</v>
      </c>
      <c r="H15" s="19">
        <v>16</v>
      </c>
      <c r="I15" s="19">
        <v>23</v>
      </c>
      <c r="J15" s="19">
        <v>17</v>
      </c>
      <c r="K15" s="19">
        <v>13</v>
      </c>
      <c r="L15" s="19">
        <v>3</v>
      </c>
      <c r="M15" s="19">
        <v>4</v>
      </c>
      <c r="N15" s="19">
        <v>0</v>
      </c>
      <c r="O15" s="19">
        <v>0</v>
      </c>
      <c r="P15" s="19">
        <v>96</v>
      </c>
      <c r="Q15" s="19">
        <v>564</v>
      </c>
      <c r="R15" s="20">
        <v>73.44</v>
      </c>
    </row>
    <row r="16" spans="1:23" ht="15" customHeight="1" x14ac:dyDescent="0.25">
      <c r="A16" s="78"/>
      <c r="B16" s="79"/>
      <c r="C16" s="24" t="s">
        <v>18</v>
      </c>
      <c r="D16" s="18">
        <v>81</v>
      </c>
      <c r="E16" s="19">
        <v>81</v>
      </c>
      <c r="F16" s="20">
        <v>100</v>
      </c>
      <c r="G16" s="19">
        <v>27</v>
      </c>
      <c r="H16" s="19">
        <v>19</v>
      </c>
      <c r="I16" s="19">
        <v>11</v>
      </c>
      <c r="J16" s="19">
        <v>5</v>
      </c>
      <c r="K16" s="19">
        <v>11</v>
      </c>
      <c r="L16" s="19">
        <v>7</v>
      </c>
      <c r="M16" s="19">
        <v>0</v>
      </c>
      <c r="N16" s="19">
        <v>1</v>
      </c>
      <c r="O16" s="19">
        <v>0</v>
      </c>
      <c r="P16" s="19">
        <v>81</v>
      </c>
      <c r="Q16" s="19">
        <v>506</v>
      </c>
      <c r="R16" s="20">
        <v>78.09</v>
      </c>
    </row>
    <row r="17" spans="1:20" s="4" customFormat="1" ht="15" customHeight="1" x14ac:dyDescent="0.25">
      <c r="A17" s="78"/>
      <c r="B17" s="79"/>
      <c r="C17" s="25" t="s">
        <v>19</v>
      </c>
      <c r="D17" s="21">
        <v>177</v>
      </c>
      <c r="E17" s="22">
        <v>177</v>
      </c>
      <c r="F17" s="23">
        <v>100</v>
      </c>
      <c r="G17" s="22">
        <v>47</v>
      </c>
      <c r="H17" s="22">
        <v>35</v>
      </c>
      <c r="I17" s="22">
        <v>34</v>
      </c>
      <c r="J17" s="22">
        <v>22</v>
      </c>
      <c r="K17" s="22">
        <v>24</v>
      </c>
      <c r="L17" s="22">
        <v>10</v>
      </c>
      <c r="M17" s="22">
        <v>4</v>
      </c>
      <c r="N17" s="22">
        <v>1</v>
      </c>
      <c r="O17" s="22">
        <v>0</v>
      </c>
      <c r="P17" s="22">
        <v>177</v>
      </c>
      <c r="Q17" s="22">
        <v>1070</v>
      </c>
      <c r="R17" s="23">
        <v>75.56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21</v>
      </c>
      <c r="E18" s="19">
        <v>21</v>
      </c>
      <c r="F18" s="20">
        <v>100</v>
      </c>
      <c r="G18" s="19">
        <v>1</v>
      </c>
      <c r="H18" s="19">
        <v>2</v>
      </c>
      <c r="I18" s="19">
        <v>4</v>
      </c>
      <c r="J18" s="19">
        <v>4</v>
      </c>
      <c r="K18" s="19">
        <v>7</v>
      </c>
      <c r="L18" s="19">
        <v>0</v>
      </c>
      <c r="M18" s="19">
        <v>3</v>
      </c>
      <c r="N18" s="19">
        <v>0</v>
      </c>
      <c r="O18" s="19">
        <v>0</v>
      </c>
      <c r="P18" s="19">
        <v>21</v>
      </c>
      <c r="Q18" s="19">
        <v>100</v>
      </c>
      <c r="R18" s="20">
        <v>59.52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13</v>
      </c>
      <c r="E19" s="19">
        <v>13</v>
      </c>
      <c r="F19" s="20">
        <v>100</v>
      </c>
      <c r="G19" s="19">
        <v>5</v>
      </c>
      <c r="H19" s="19">
        <v>3</v>
      </c>
      <c r="I19" s="19">
        <v>2</v>
      </c>
      <c r="J19" s="19">
        <v>2</v>
      </c>
      <c r="K19" s="19">
        <v>1</v>
      </c>
      <c r="L19" s="19">
        <v>0</v>
      </c>
      <c r="M19" s="19">
        <v>0</v>
      </c>
      <c r="N19" s="19">
        <v>0</v>
      </c>
      <c r="O19" s="19">
        <v>0</v>
      </c>
      <c r="P19" s="19">
        <v>13</v>
      </c>
      <c r="Q19" s="19">
        <v>87</v>
      </c>
      <c r="R19" s="20">
        <v>83.65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34</v>
      </c>
      <c r="E20" s="22">
        <v>34</v>
      </c>
      <c r="F20" s="23">
        <v>100</v>
      </c>
      <c r="G20" s="22">
        <v>6</v>
      </c>
      <c r="H20" s="22">
        <v>5</v>
      </c>
      <c r="I20" s="22">
        <v>6</v>
      </c>
      <c r="J20" s="22">
        <v>6</v>
      </c>
      <c r="K20" s="22">
        <v>8</v>
      </c>
      <c r="L20" s="22">
        <v>0</v>
      </c>
      <c r="M20" s="22">
        <v>3</v>
      </c>
      <c r="N20" s="22">
        <v>0</v>
      </c>
      <c r="O20" s="22">
        <v>0</v>
      </c>
      <c r="P20" s="22">
        <v>34</v>
      </c>
      <c r="Q20" s="22">
        <v>187</v>
      </c>
      <c r="R20" s="23">
        <v>68.75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74</v>
      </c>
      <c r="E21" s="19">
        <v>74</v>
      </c>
      <c r="F21" s="20">
        <v>100</v>
      </c>
      <c r="G21" s="19">
        <v>1</v>
      </c>
      <c r="H21" s="19">
        <v>4</v>
      </c>
      <c r="I21" s="19">
        <v>8</v>
      </c>
      <c r="J21" s="19">
        <v>8</v>
      </c>
      <c r="K21" s="19">
        <v>7</v>
      </c>
      <c r="L21" s="19">
        <v>21</v>
      </c>
      <c r="M21" s="19">
        <v>25</v>
      </c>
      <c r="N21" s="19">
        <v>0</v>
      </c>
      <c r="O21" s="19">
        <v>0</v>
      </c>
      <c r="P21" s="19">
        <v>74</v>
      </c>
      <c r="Q21" s="19">
        <v>265</v>
      </c>
      <c r="R21" s="20">
        <v>44.76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73</v>
      </c>
      <c r="E22" s="19">
        <v>73</v>
      </c>
      <c r="F22" s="20">
        <v>100</v>
      </c>
      <c r="G22" s="19">
        <v>5</v>
      </c>
      <c r="H22" s="19">
        <v>5</v>
      </c>
      <c r="I22" s="19">
        <v>12</v>
      </c>
      <c r="J22" s="19">
        <v>11</v>
      </c>
      <c r="K22" s="19">
        <v>11</v>
      </c>
      <c r="L22" s="19">
        <v>17</v>
      </c>
      <c r="M22" s="19">
        <v>12</v>
      </c>
      <c r="N22" s="19">
        <v>0</v>
      </c>
      <c r="O22" s="19">
        <v>0</v>
      </c>
      <c r="P22" s="19">
        <v>73</v>
      </c>
      <c r="Q22" s="19">
        <v>321</v>
      </c>
      <c r="R22" s="20">
        <v>54.97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147</v>
      </c>
      <c r="E23" s="22">
        <v>147</v>
      </c>
      <c r="F23" s="23">
        <v>100</v>
      </c>
      <c r="G23" s="22">
        <v>6</v>
      </c>
      <c r="H23" s="22">
        <v>9</v>
      </c>
      <c r="I23" s="22">
        <v>20</v>
      </c>
      <c r="J23" s="22">
        <v>19</v>
      </c>
      <c r="K23" s="22">
        <v>18</v>
      </c>
      <c r="L23" s="22">
        <v>38</v>
      </c>
      <c r="M23" s="22">
        <v>37</v>
      </c>
      <c r="N23" s="22">
        <v>0</v>
      </c>
      <c r="O23" s="22">
        <v>0</v>
      </c>
      <c r="P23" s="22">
        <v>147</v>
      </c>
      <c r="Q23" s="22">
        <v>586</v>
      </c>
      <c r="R23" s="23">
        <v>49.83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47</v>
      </c>
      <c r="E24" s="19">
        <v>47</v>
      </c>
      <c r="F24" s="20">
        <v>100</v>
      </c>
      <c r="G24" s="19">
        <v>3</v>
      </c>
      <c r="H24" s="19">
        <v>3</v>
      </c>
      <c r="I24" s="19">
        <v>3</v>
      </c>
      <c r="J24" s="19">
        <v>6</v>
      </c>
      <c r="K24" s="19">
        <v>16</v>
      </c>
      <c r="L24" s="19">
        <v>4</v>
      </c>
      <c r="M24" s="19">
        <v>9</v>
      </c>
      <c r="N24" s="19">
        <v>3</v>
      </c>
      <c r="O24" s="19">
        <v>0</v>
      </c>
      <c r="P24" s="19">
        <v>47</v>
      </c>
      <c r="Q24" s="19">
        <v>190</v>
      </c>
      <c r="R24" s="20">
        <v>50.53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42</v>
      </c>
      <c r="E25" s="19">
        <v>42</v>
      </c>
      <c r="F25" s="20">
        <v>100</v>
      </c>
      <c r="G25" s="19">
        <v>1</v>
      </c>
      <c r="H25" s="19">
        <v>4</v>
      </c>
      <c r="I25" s="19">
        <v>2</v>
      </c>
      <c r="J25" s="19">
        <v>9</v>
      </c>
      <c r="K25" s="19">
        <v>14</v>
      </c>
      <c r="L25" s="19">
        <v>6</v>
      </c>
      <c r="M25" s="19">
        <v>4</v>
      </c>
      <c r="N25" s="19">
        <v>2</v>
      </c>
      <c r="O25" s="19">
        <v>0</v>
      </c>
      <c r="P25" s="19">
        <v>42</v>
      </c>
      <c r="Q25" s="19">
        <v>177</v>
      </c>
      <c r="R25" s="20">
        <v>52.68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89</v>
      </c>
      <c r="E26" s="22">
        <v>89</v>
      </c>
      <c r="F26" s="23">
        <v>100</v>
      </c>
      <c r="G26" s="22">
        <v>4</v>
      </c>
      <c r="H26" s="22">
        <v>7</v>
      </c>
      <c r="I26" s="22">
        <v>5</v>
      </c>
      <c r="J26" s="22">
        <v>15</v>
      </c>
      <c r="K26" s="22">
        <v>30</v>
      </c>
      <c r="L26" s="22">
        <v>10</v>
      </c>
      <c r="M26" s="22">
        <v>13</v>
      </c>
      <c r="N26" s="22">
        <v>5</v>
      </c>
      <c r="O26" s="22">
        <v>0</v>
      </c>
      <c r="P26" s="22">
        <v>89</v>
      </c>
      <c r="Q26" s="22">
        <v>367</v>
      </c>
      <c r="R26" s="23">
        <v>51.54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62</v>
      </c>
      <c r="E27" s="19">
        <v>62</v>
      </c>
      <c r="F27" s="20">
        <v>100</v>
      </c>
      <c r="G27" s="19">
        <v>4</v>
      </c>
      <c r="H27" s="19">
        <v>5</v>
      </c>
      <c r="I27" s="19">
        <v>11</v>
      </c>
      <c r="J27" s="19">
        <v>8</v>
      </c>
      <c r="K27" s="19">
        <v>6</v>
      </c>
      <c r="L27" s="19">
        <v>2</v>
      </c>
      <c r="M27" s="19">
        <v>21</v>
      </c>
      <c r="N27" s="19">
        <v>5</v>
      </c>
      <c r="O27" s="19">
        <v>0</v>
      </c>
      <c r="P27" s="19">
        <v>62</v>
      </c>
      <c r="Q27" s="19">
        <v>250</v>
      </c>
      <c r="R27" s="20">
        <v>50.4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62</v>
      </c>
      <c r="E28" s="19">
        <v>62</v>
      </c>
      <c r="F28" s="20">
        <v>100</v>
      </c>
      <c r="G28" s="19">
        <v>7</v>
      </c>
      <c r="H28" s="19">
        <v>7</v>
      </c>
      <c r="I28" s="19">
        <v>16</v>
      </c>
      <c r="J28" s="19">
        <v>8</v>
      </c>
      <c r="K28" s="19">
        <v>5</v>
      </c>
      <c r="L28" s="19">
        <v>3</v>
      </c>
      <c r="M28" s="19">
        <v>11</v>
      </c>
      <c r="N28" s="19">
        <v>5</v>
      </c>
      <c r="O28" s="19">
        <v>0</v>
      </c>
      <c r="P28" s="19">
        <v>62</v>
      </c>
      <c r="Q28" s="19">
        <v>297</v>
      </c>
      <c r="R28" s="20">
        <v>59.88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124</v>
      </c>
      <c r="E29" s="22">
        <v>124</v>
      </c>
      <c r="F29" s="23">
        <v>100</v>
      </c>
      <c r="G29" s="22">
        <v>11</v>
      </c>
      <c r="H29" s="22">
        <v>12</v>
      </c>
      <c r="I29" s="22">
        <v>27</v>
      </c>
      <c r="J29" s="22">
        <v>16</v>
      </c>
      <c r="K29" s="22">
        <v>11</v>
      </c>
      <c r="L29" s="22">
        <v>5</v>
      </c>
      <c r="M29" s="22">
        <v>32</v>
      </c>
      <c r="N29" s="22">
        <v>10</v>
      </c>
      <c r="O29" s="22">
        <v>0</v>
      </c>
      <c r="P29" s="22">
        <v>124</v>
      </c>
      <c r="Q29" s="22">
        <v>547</v>
      </c>
      <c r="R29" s="23">
        <v>55.14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22</v>
      </c>
      <c r="E30" s="19">
        <v>22</v>
      </c>
      <c r="F30" s="20">
        <v>100</v>
      </c>
      <c r="G30" s="19">
        <v>2</v>
      </c>
      <c r="H30" s="19">
        <v>0</v>
      </c>
      <c r="I30" s="19">
        <v>2</v>
      </c>
      <c r="J30" s="19">
        <v>3</v>
      </c>
      <c r="K30" s="19">
        <v>7</v>
      </c>
      <c r="L30" s="19">
        <v>8</v>
      </c>
      <c r="M30" s="19">
        <v>0</v>
      </c>
      <c r="N30" s="19">
        <v>0</v>
      </c>
      <c r="O30" s="19">
        <v>0</v>
      </c>
      <c r="P30" s="19">
        <v>22</v>
      </c>
      <c r="Q30" s="19">
        <v>95</v>
      </c>
      <c r="R30" s="20">
        <v>53.98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17</v>
      </c>
      <c r="E31" s="19">
        <v>17</v>
      </c>
      <c r="F31" s="20">
        <v>100</v>
      </c>
      <c r="G31" s="19">
        <v>2</v>
      </c>
      <c r="H31" s="19">
        <v>1</v>
      </c>
      <c r="I31" s="19">
        <v>4</v>
      </c>
      <c r="J31" s="19">
        <v>3</v>
      </c>
      <c r="K31" s="19">
        <v>4</v>
      </c>
      <c r="L31" s="19">
        <v>3</v>
      </c>
      <c r="M31" s="19">
        <v>0</v>
      </c>
      <c r="N31" s="19">
        <v>0</v>
      </c>
      <c r="O31" s="19">
        <v>0</v>
      </c>
      <c r="P31" s="19">
        <v>17</v>
      </c>
      <c r="Q31" s="19">
        <v>87</v>
      </c>
      <c r="R31" s="20">
        <v>63.97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39</v>
      </c>
      <c r="E32" s="22">
        <v>39</v>
      </c>
      <c r="F32" s="23">
        <v>100</v>
      </c>
      <c r="G32" s="22">
        <v>4</v>
      </c>
      <c r="H32" s="22">
        <v>1</v>
      </c>
      <c r="I32" s="22">
        <v>6</v>
      </c>
      <c r="J32" s="22">
        <v>6</v>
      </c>
      <c r="K32" s="22">
        <v>11</v>
      </c>
      <c r="L32" s="22">
        <v>11</v>
      </c>
      <c r="M32" s="22">
        <v>0</v>
      </c>
      <c r="N32" s="22">
        <v>0</v>
      </c>
      <c r="O32" s="22">
        <v>0</v>
      </c>
      <c r="P32" s="22">
        <v>39</v>
      </c>
      <c r="Q32" s="22">
        <v>182</v>
      </c>
      <c r="R32" s="23">
        <v>58.33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79</v>
      </c>
      <c r="E33" s="19">
        <v>79</v>
      </c>
      <c r="F33" s="20">
        <v>100</v>
      </c>
      <c r="G33" s="19">
        <v>15</v>
      </c>
      <c r="H33" s="19">
        <v>7</v>
      </c>
      <c r="I33" s="19">
        <v>11</v>
      </c>
      <c r="J33" s="19">
        <v>16</v>
      </c>
      <c r="K33" s="19">
        <v>8</v>
      </c>
      <c r="L33" s="19">
        <v>4</v>
      </c>
      <c r="M33" s="19">
        <v>11</v>
      </c>
      <c r="N33" s="19">
        <v>7</v>
      </c>
      <c r="O33" s="19">
        <v>0</v>
      </c>
      <c r="P33" s="19">
        <v>79</v>
      </c>
      <c r="Q33" s="19">
        <v>388</v>
      </c>
      <c r="R33" s="20">
        <v>61.39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74</v>
      </c>
      <c r="E34" s="19">
        <v>74</v>
      </c>
      <c r="F34" s="20">
        <v>100</v>
      </c>
      <c r="G34" s="19">
        <v>17</v>
      </c>
      <c r="H34" s="19">
        <v>13</v>
      </c>
      <c r="I34" s="19">
        <v>10</v>
      </c>
      <c r="J34" s="19">
        <v>8</v>
      </c>
      <c r="K34" s="19">
        <v>7</v>
      </c>
      <c r="L34" s="19">
        <v>10</v>
      </c>
      <c r="M34" s="19">
        <v>8</v>
      </c>
      <c r="N34" s="19">
        <v>1</v>
      </c>
      <c r="O34" s="19">
        <v>0</v>
      </c>
      <c r="P34" s="19">
        <v>74</v>
      </c>
      <c r="Q34" s="19">
        <v>402</v>
      </c>
      <c r="R34" s="20">
        <v>67.91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153</v>
      </c>
      <c r="E35" s="22">
        <v>153</v>
      </c>
      <c r="F35" s="23">
        <v>100</v>
      </c>
      <c r="G35" s="22">
        <v>32</v>
      </c>
      <c r="H35" s="22">
        <v>20</v>
      </c>
      <c r="I35" s="22">
        <v>21</v>
      </c>
      <c r="J35" s="22">
        <v>24</v>
      </c>
      <c r="K35" s="22">
        <v>15</v>
      </c>
      <c r="L35" s="22">
        <v>14</v>
      </c>
      <c r="M35" s="22">
        <v>19</v>
      </c>
      <c r="N35" s="22">
        <v>8</v>
      </c>
      <c r="O35" s="22">
        <v>0</v>
      </c>
      <c r="P35" s="22">
        <v>153</v>
      </c>
      <c r="Q35" s="22">
        <v>790</v>
      </c>
      <c r="R35" s="23">
        <v>64.540000000000006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84</v>
      </c>
      <c r="E36" s="19">
        <v>84</v>
      </c>
      <c r="F36" s="20">
        <v>100</v>
      </c>
      <c r="G36" s="19">
        <v>5</v>
      </c>
      <c r="H36" s="19">
        <v>4</v>
      </c>
      <c r="I36" s="19">
        <v>14</v>
      </c>
      <c r="J36" s="19">
        <v>17</v>
      </c>
      <c r="K36" s="19">
        <v>13</v>
      </c>
      <c r="L36" s="19">
        <v>17</v>
      </c>
      <c r="M36" s="19">
        <v>14</v>
      </c>
      <c r="N36" s="19">
        <v>0</v>
      </c>
      <c r="O36" s="19">
        <v>0</v>
      </c>
      <c r="P36" s="19">
        <v>84</v>
      </c>
      <c r="Q36" s="19">
        <v>368</v>
      </c>
      <c r="R36" s="20">
        <v>54.76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77</v>
      </c>
      <c r="E37" s="19">
        <v>77</v>
      </c>
      <c r="F37" s="20">
        <v>100</v>
      </c>
      <c r="G37" s="19">
        <v>9</v>
      </c>
      <c r="H37" s="19">
        <v>11</v>
      </c>
      <c r="I37" s="19">
        <v>19</v>
      </c>
      <c r="J37" s="19">
        <v>18</v>
      </c>
      <c r="K37" s="19">
        <v>6</v>
      </c>
      <c r="L37" s="19">
        <v>6</v>
      </c>
      <c r="M37" s="19">
        <v>8</v>
      </c>
      <c r="N37" s="19">
        <v>0</v>
      </c>
      <c r="O37" s="19">
        <v>0</v>
      </c>
      <c r="P37" s="19">
        <v>77</v>
      </c>
      <c r="Q37" s="19">
        <v>411</v>
      </c>
      <c r="R37" s="20">
        <v>66.72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161</v>
      </c>
      <c r="E38" s="22">
        <v>161</v>
      </c>
      <c r="F38" s="23">
        <v>100</v>
      </c>
      <c r="G38" s="22">
        <v>14</v>
      </c>
      <c r="H38" s="22">
        <v>15</v>
      </c>
      <c r="I38" s="22">
        <v>33</v>
      </c>
      <c r="J38" s="22">
        <v>35</v>
      </c>
      <c r="K38" s="22">
        <v>19</v>
      </c>
      <c r="L38" s="22">
        <v>23</v>
      </c>
      <c r="M38" s="22">
        <v>22</v>
      </c>
      <c r="N38" s="22">
        <v>0</v>
      </c>
      <c r="O38" s="22">
        <v>0</v>
      </c>
      <c r="P38" s="22">
        <v>161</v>
      </c>
      <c r="Q38" s="22">
        <v>779</v>
      </c>
      <c r="R38" s="23">
        <v>60.48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80</v>
      </c>
      <c r="E39" s="19">
        <v>80</v>
      </c>
      <c r="F39" s="20">
        <v>100</v>
      </c>
      <c r="G39" s="19">
        <v>2</v>
      </c>
      <c r="H39" s="19">
        <v>10</v>
      </c>
      <c r="I39" s="19">
        <v>15</v>
      </c>
      <c r="J39" s="19">
        <v>12</v>
      </c>
      <c r="K39" s="19">
        <v>7</v>
      </c>
      <c r="L39" s="19">
        <v>17</v>
      </c>
      <c r="M39" s="19">
        <v>16</v>
      </c>
      <c r="N39" s="19">
        <v>1</v>
      </c>
      <c r="O39" s="19">
        <v>0</v>
      </c>
      <c r="P39" s="19">
        <v>80</v>
      </c>
      <c r="Q39" s="19">
        <v>348</v>
      </c>
      <c r="R39" s="20">
        <v>54.38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50</v>
      </c>
      <c r="E40" s="19">
        <v>50</v>
      </c>
      <c r="F40" s="20">
        <v>100</v>
      </c>
      <c r="G40" s="19">
        <v>6</v>
      </c>
      <c r="H40" s="19">
        <v>13</v>
      </c>
      <c r="I40" s="19">
        <v>8</v>
      </c>
      <c r="J40" s="19">
        <v>10</v>
      </c>
      <c r="K40" s="19">
        <v>5</v>
      </c>
      <c r="L40" s="19">
        <v>3</v>
      </c>
      <c r="M40" s="19">
        <v>2</v>
      </c>
      <c r="N40" s="19">
        <v>3</v>
      </c>
      <c r="O40" s="19">
        <v>0</v>
      </c>
      <c r="P40" s="19">
        <v>50</v>
      </c>
      <c r="Q40" s="19">
        <v>273</v>
      </c>
      <c r="R40" s="20">
        <v>68.25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130</v>
      </c>
      <c r="E41" s="22">
        <v>130</v>
      </c>
      <c r="F41" s="23">
        <v>100</v>
      </c>
      <c r="G41" s="22">
        <v>8</v>
      </c>
      <c r="H41" s="22">
        <v>23</v>
      </c>
      <c r="I41" s="22">
        <v>23</v>
      </c>
      <c r="J41" s="22">
        <v>22</v>
      </c>
      <c r="K41" s="22">
        <v>12</v>
      </c>
      <c r="L41" s="22">
        <v>20</v>
      </c>
      <c r="M41" s="22">
        <v>18</v>
      </c>
      <c r="N41" s="22">
        <v>4</v>
      </c>
      <c r="O41" s="22">
        <v>0</v>
      </c>
      <c r="P41" s="22">
        <v>130</v>
      </c>
      <c r="Q41" s="22">
        <v>621</v>
      </c>
      <c r="R41" s="23">
        <v>59.71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12</v>
      </c>
      <c r="E42" s="19">
        <v>12</v>
      </c>
      <c r="F42" s="20">
        <v>100</v>
      </c>
      <c r="G42" s="19">
        <v>0</v>
      </c>
      <c r="H42" s="19">
        <v>0</v>
      </c>
      <c r="I42" s="19">
        <v>2</v>
      </c>
      <c r="J42" s="19">
        <v>0</v>
      </c>
      <c r="K42" s="19">
        <v>4</v>
      </c>
      <c r="L42" s="19">
        <v>3</v>
      </c>
      <c r="M42" s="19">
        <v>3</v>
      </c>
      <c r="N42" s="19">
        <v>0</v>
      </c>
      <c r="O42" s="19">
        <v>0</v>
      </c>
      <c r="P42" s="19">
        <v>12</v>
      </c>
      <c r="Q42" s="19">
        <v>43</v>
      </c>
      <c r="R42" s="20">
        <v>44.79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20</v>
      </c>
      <c r="E43" s="19">
        <v>20</v>
      </c>
      <c r="F43" s="20">
        <v>100</v>
      </c>
      <c r="G43" s="19">
        <v>0</v>
      </c>
      <c r="H43" s="19">
        <v>4</v>
      </c>
      <c r="I43" s="19">
        <v>5</v>
      </c>
      <c r="J43" s="19">
        <v>1</v>
      </c>
      <c r="K43" s="19">
        <v>7</v>
      </c>
      <c r="L43" s="19">
        <v>0</v>
      </c>
      <c r="M43" s="19">
        <v>3</v>
      </c>
      <c r="N43" s="19">
        <v>0</v>
      </c>
      <c r="O43" s="19">
        <v>0</v>
      </c>
      <c r="P43" s="19">
        <v>20</v>
      </c>
      <c r="Q43" s="19">
        <v>97</v>
      </c>
      <c r="R43" s="20">
        <v>60.63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32</v>
      </c>
      <c r="E44" s="22">
        <v>32</v>
      </c>
      <c r="F44" s="23">
        <v>100</v>
      </c>
      <c r="G44" s="22">
        <v>0</v>
      </c>
      <c r="H44" s="22">
        <v>4</v>
      </c>
      <c r="I44" s="22">
        <v>7</v>
      </c>
      <c r="J44" s="22">
        <v>1</v>
      </c>
      <c r="K44" s="22">
        <v>11</v>
      </c>
      <c r="L44" s="22">
        <v>3</v>
      </c>
      <c r="M44" s="22">
        <v>6</v>
      </c>
      <c r="N44" s="22">
        <v>0</v>
      </c>
      <c r="O44" s="22">
        <v>0</v>
      </c>
      <c r="P44" s="22">
        <v>32</v>
      </c>
      <c r="Q44" s="22">
        <v>140</v>
      </c>
      <c r="R44" s="23">
        <v>54.69</v>
      </c>
      <c r="T44" s="5"/>
    </row>
    <row r="45" spans="1:20" s="4" customFormat="1" ht="15" customHeight="1" x14ac:dyDescent="0.25">
      <c r="A45" s="78">
        <v>13</v>
      </c>
      <c r="B45" s="79" t="s">
        <v>49</v>
      </c>
      <c r="C45" s="24" t="s">
        <v>17</v>
      </c>
      <c r="D45" s="18">
        <v>8</v>
      </c>
      <c r="E45" s="19">
        <v>8</v>
      </c>
      <c r="F45" s="20">
        <v>100</v>
      </c>
      <c r="G45" s="19">
        <v>1</v>
      </c>
      <c r="H45" s="19">
        <v>1</v>
      </c>
      <c r="I45" s="19">
        <v>5</v>
      </c>
      <c r="J45" s="19">
        <v>1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8</v>
      </c>
      <c r="Q45" s="19">
        <v>50</v>
      </c>
      <c r="R45" s="20">
        <v>78.13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18</v>
      </c>
      <c r="E46" s="19">
        <v>18</v>
      </c>
      <c r="F46" s="20">
        <v>100</v>
      </c>
      <c r="G46" s="19">
        <v>1</v>
      </c>
      <c r="H46" s="19">
        <v>3</v>
      </c>
      <c r="I46" s="19">
        <v>6</v>
      </c>
      <c r="J46" s="19">
        <v>6</v>
      </c>
      <c r="K46" s="19">
        <v>2</v>
      </c>
      <c r="L46" s="19">
        <v>0</v>
      </c>
      <c r="M46" s="19">
        <v>0</v>
      </c>
      <c r="N46" s="19">
        <v>0</v>
      </c>
      <c r="O46" s="19">
        <v>0</v>
      </c>
      <c r="P46" s="19">
        <v>18</v>
      </c>
      <c r="Q46" s="19">
        <v>103</v>
      </c>
      <c r="R46" s="20">
        <v>71.53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26</v>
      </c>
      <c r="E47" s="22">
        <v>26</v>
      </c>
      <c r="F47" s="23">
        <v>100</v>
      </c>
      <c r="G47" s="22">
        <v>2</v>
      </c>
      <c r="H47" s="22">
        <v>4</v>
      </c>
      <c r="I47" s="22">
        <v>11</v>
      </c>
      <c r="J47" s="22">
        <v>7</v>
      </c>
      <c r="K47" s="22">
        <v>2</v>
      </c>
      <c r="L47" s="22">
        <v>0</v>
      </c>
      <c r="M47" s="22">
        <v>0</v>
      </c>
      <c r="N47" s="22">
        <v>0</v>
      </c>
      <c r="O47" s="22">
        <v>0</v>
      </c>
      <c r="P47" s="22">
        <v>26</v>
      </c>
      <c r="Q47" s="22">
        <v>153</v>
      </c>
      <c r="R47" s="23">
        <v>73.56</v>
      </c>
      <c r="T47" s="5"/>
    </row>
    <row r="48" spans="1:20" s="4" customFormat="1" ht="15" customHeight="1" x14ac:dyDescent="0.25">
      <c r="A48" s="78">
        <v>14</v>
      </c>
      <c r="B48" s="79" t="s">
        <v>50</v>
      </c>
      <c r="C48" s="24" t="s">
        <v>17</v>
      </c>
      <c r="D48" s="18">
        <v>70</v>
      </c>
      <c r="E48" s="19">
        <v>70</v>
      </c>
      <c r="F48" s="20">
        <v>100</v>
      </c>
      <c r="G48" s="19">
        <v>2</v>
      </c>
      <c r="H48" s="19">
        <v>10</v>
      </c>
      <c r="I48" s="19">
        <v>8</v>
      </c>
      <c r="J48" s="19">
        <v>5</v>
      </c>
      <c r="K48" s="19">
        <v>11</v>
      </c>
      <c r="L48" s="19">
        <v>20</v>
      </c>
      <c r="M48" s="19">
        <v>11</v>
      </c>
      <c r="N48" s="19">
        <v>3</v>
      </c>
      <c r="O48" s="19">
        <v>0</v>
      </c>
      <c r="P48" s="19">
        <v>70</v>
      </c>
      <c r="Q48" s="19">
        <v>288</v>
      </c>
      <c r="R48" s="20">
        <v>51.43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46</v>
      </c>
      <c r="E49" s="19">
        <v>46</v>
      </c>
      <c r="F49" s="20">
        <v>100</v>
      </c>
      <c r="G49" s="19">
        <v>2</v>
      </c>
      <c r="H49" s="19">
        <v>6</v>
      </c>
      <c r="I49" s="19">
        <v>8</v>
      </c>
      <c r="J49" s="19">
        <v>14</v>
      </c>
      <c r="K49" s="19">
        <v>7</v>
      </c>
      <c r="L49" s="19">
        <v>6</v>
      </c>
      <c r="M49" s="19">
        <v>3</v>
      </c>
      <c r="N49" s="19">
        <v>0</v>
      </c>
      <c r="O49" s="19">
        <v>0</v>
      </c>
      <c r="P49" s="19">
        <v>46</v>
      </c>
      <c r="Q49" s="19">
        <v>228</v>
      </c>
      <c r="R49" s="20">
        <v>61.96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116</v>
      </c>
      <c r="E50" s="22">
        <v>116</v>
      </c>
      <c r="F50" s="23">
        <v>100</v>
      </c>
      <c r="G50" s="22">
        <v>4</v>
      </c>
      <c r="H50" s="22">
        <v>16</v>
      </c>
      <c r="I50" s="22">
        <v>16</v>
      </c>
      <c r="J50" s="22">
        <v>19</v>
      </c>
      <c r="K50" s="22">
        <v>18</v>
      </c>
      <c r="L50" s="22">
        <v>26</v>
      </c>
      <c r="M50" s="22">
        <v>14</v>
      </c>
      <c r="N50" s="22">
        <v>3</v>
      </c>
      <c r="O50" s="22">
        <v>0</v>
      </c>
      <c r="P50" s="22">
        <v>116</v>
      </c>
      <c r="Q50" s="22">
        <v>516</v>
      </c>
      <c r="R50" s="23">
        <v>55.6</v>
      </c>
      <c r="T50" s="5"/>
    </row>
    <row r="51" spans="1:20" s="4" customFormat="1" ht="15" customHeight="1" x14ac:dyDescent="0.25">
      <c r="A51" s="78">
        <v>15</v>
      </c>
      <c r="B51" s="79" t="s">
        <v>51</v>
      </c>
      <c r="C51" s="24" t="s">
        <v>17</v>
      </c>
      <c r="D51" s="18">
        <v>22</v>
      </c>
      <c r="E51" s="19">
        <v>22</v>
      </c>
      <c r="F51" s="20">
        <v>100</v>
      </c>
      <c r="G51" s="19">
        <v>1</v>
      </c>
      <c r="H51" s="19">
        <v>1</v>
      </c>
      <c r="I51" s="19">
        <v>4</v>
      </c>
      <c r="J51" s="19">
        <v>5</v>
      </c>
      <c r="K51" s="19">
        <v>2</v>
      </c>
      <c r="L51" s="19">
        <v>8</v>
      </c>
      <c r="M51" s="19">
        <v>1</v>
      </c>
      <c r="N51" s="19">
        <v>0</v>
      </c>
      <c r="O51" s="19">
        <v>0</v>
      </c>
      <c r="P51" s="19">
        <v>22</v>
      </c>
      <c r="Q51" s="19">
        <v>98</v>
      </c>
      <c r="R51" s="20">
        <v>55.68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19</v>
      </c>
      <c r="E52" s="19">
        <v>19</v>
      </c>
      <c r="F52" s="20">
        <v>100</v>
      </c>
      <c r="G52" s="19">
        <v>0</v>
      </c>
      <c r="H52" s="19">
        <v>1</v>
      </c>
      <c r="I52" s="19">
        <v>3</v>
      </c>
      <c r="J52" s="19">
        <v>7</v>
      </c>
      <c r="K52" s="19">
        <v>2</v>
      </c>
      <c r="L52" s="19">
        <v>4</v>
      </c>
      <c r="M52" s="19">
        <v>2</v>
      </c>
      <c r="N52" s="19">
        <v>0</v>
      </c>
      <c r="O52" s="19">
        <v>0</v>
      </c>
      <c r="P52" s="19">
        <v>19</v>
      </c>
      <c r="Q52" s="19">
        <v>84</v>
      </c>
      <c r="R52" s="20">
        <v>55.26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41</v>
      </c>
      <c r="E53" s="22">
        <v>41</v>
      </c>
      <c r="F53" s="23">
        <v>100</v>
      </c>
      <c r="G53" s="22">
        <v>1</v>
      </c>
      <c r="H53" s="22">
        <v>2</v>
      </c>
      <c r="I53" s="22">
        <v>7</v>
      </c>
      <c r="J53" s="22">
        <v>12</v>
      </c>
      <c r="K53" s="22">
        <v>4</v>
      </c>
      <c r="L53" s="22">
        <v>12</v>
      </c>
      <c r="M53" s="22">
        <v>3</v>
      </c>
      <c r="N53" s="22">
        <v>0</v>
      </c>
      <c r="O53" s="22">
        <v>0</v>
      </c>
      <c r="P53" s="22">
        <v>41</v>
      </c>
      <c r="Q53" s="22">
        <v>182</v>
      </c>
      <c r="R53" s="23">
        <v>55.49</v>
      </c>
      <c r="T53" s="5"/>
    </row>
    <row r="54" spans="1:20" s="4" customFormat="1" ht="15" customHeight="1" x14ac:dyDescent="0.25">
      <c r="A54" s="78">
        <v>16</v>
      </c>
      <c r="B54" s="79" t="s">
        <v>52</v>
      </c>
      <c r="C54" s="24" t="s">
        <v>17</v>
      </c>
      <c r="D54" s="18">
        <v>65</v>
      </c>
      <c r="E54" s="19">
        <v>65</v>
      </c>
      <c r="F54" s="20">
        <v>100</v>
      </c>
      <c r="G54" s="19">
        <v>12</v>
      </c>
      <c r="H54" s="19">
        <v>9</v>
      </c>
      <c r="I54" s="19">
        <v>4</v>
      </c>
      <c r="J54" s="19">
        <v>5</v>
      </c>
      <c r="K54" s="19">
        <v>7</v>
      </c>
      <c r="L54" s="19">
        <v>12</v>
      </c>
      <c r="M54" s="19">
        <v>8</v>
      </c>
      <c r="N54" s="19">
        <v>8</v>
      </c>
      <c r="O54" s="19">
        <v>0</v>
      </c>
      <c r="P54" s="19">
        <v>65</v>
      </c>
      <c r="Q54" s="19">
        <v>296</v>
      </c>
      <c r="R54" s="20">
        <v>56.92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60</v>
      </c>
      <c r="E55" s="19">
        <v>60</v>
      </c>
      <c r="F55" s="20">
        <v>100</v>
      </c>
      <c r="G55" s="19">
        <v>11</v>
      </c>
      <c r="H55" s="19">
        <v>9</v>
      </c>
      <c r="I55" s="19">
        <v>15</v>
      </c>
      <c r="J55" s="19">
        <v>10</v>
      </c>
      <c r="K55" s="19">
        <v>8</v>
      </c>
      <c r="L55" s="19">
        <v>1</v>
      </c>
      <c r="M55" s="19">
        <v>5</v>
      </c>
      <c r="N55" s="19">
        <v>1</v>
      </c>
      <c r="O55" s="19">
        <v>0</v>
      </c>
      <c r="P55" s="19">
        <v>60</v>
      </c>
      <c r="Q55" s="19">
        <v>337</v>
      </c>
      <c r="R55" s="20">
        <v>70.209999999999994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125</v>
      </c>
      <c r="E56" s="22">
        <v>125</v>
      </c>
      <c r="F56" s="23">
        <v>100</v>
      </c>
      <c r="G56" s="22">
        <v>23</v>
      </c>
      <c r="H56" s="22">
        <v>18</v>
      </c>
      <c r="I56" s="22">
        <v>19</v>
      </c>
      <c r="J56" s="22">
        <v>15</v>
      </c>
      <c r="K56" s="22">
        <v>15</v>
      </c>
      <c r="L56" s="22">
        <v>13</v>
      </c>
      <c r="M56" s="22">
        <v>13</v>
      </c>
      <c r="N56" s="22">
        <v>9</v>
      </c>
      <c r="O56" s="22">
        <v>0</v>
      </c>
      <c r="P56" s="22">
        <v>125</v>
      </c>
      <c r="Q56" s="22">
        <v>633</v>
      </c>
      <c r="R56" s="23">
        <v>63.3</v>
      </c>
      <c r="T56" s="5"/>
    </row>
    <row r="57" spans="1:20" s="4" customFormat="1" ht="15" customHeight="1" x14ac:dyDescent="0.25">
      <c r="A57" s="78">
        <v>17</v>
      </c>
      <c r="B57" s="79" t="s">
        <v>53</v>
      </c>
      <c r="C57" s="24" t="s">
        <v>17</v>
      </c>
      <c r="D57" s="18">
        <v>73</v>
      </c>
      <c r="E57" s="19">
        <v>73</v>
      </c>
      <c r="F57" s="20">
        <v>100</v>
      </c>
      <c r="G57" s="19">
        <v>9</v>
      </c>
      <c r="H57" s="19">
        <v>8</v>
      </c>
      <c r="I57" s="19">
        <v>12</v>
      </c>
      <c r="J57" s="19">
        <v>13</v>
      </c>
      <c r="K57" s="19">
        <v>22</v>
      </c>
      <c r="L57" s="19">
        <v>7</v>
      </c>
      <c r="M57" s="19">
        <v>2</v>
      </c>
      <c r="N57" s="19">
        <v>0</v>
      </c>
      <c r="O57" s="19">
        <v>0</v>
      </c>
      <c r="P57" s="19">
        <v>73</v>
      </c>
      <c r="Q57" s="19">
        <v>378</v>
      </c>
      <c r="R57" s="20">
        <v>64.73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67</v>
      </c>
      <c r="E58" s="19">
        <v>67</v>
      </c>
      <c r="F58" s="20">
        <v>100</v>
      </c>
      <c r="G58" s="19">
        <v>13</v>
      </c>
      <c r="H58" s="19">
        <v>9</v>
      </c>
      <c r="I58" s="19">
        <v>15</v>
      </c>
      <c r="J58" s="19">
        <v>19</v>
      </c>
      <c r="K58" s="19">
        <v>11</v>
      </c>
      <c r="L58" s="19">
        <v>0</v>
      </c>
      <c r="M58" s="19">
        <v>0</v>
      </c>
      <c r="N58" s="19">
        <v>0</v>
      </c>
      <c r="O58" s="19">
        <v>0</v>
      </c>
      <c r="P58" s="19">
        <v>67</v>
      </c>
      <c r="Q58" s="19">
        <v>396</v>
      </c>
      <c r="R58" s="20">
        <v>73.88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140</v>
      </c>
      <c r="E59" s="22">
        <v>140</v>
      </c>
      <c r="F59" s="23">
        <v>100</v>
      </c>
      <c r="G59" s="22">
        <v>22</v>
      </c>
      <c r="H59" s="22">
        <v>17</v>
      </c>
      <c r="I59" s="22">
        <v>27</v>
      </c>
      <c r="J59" s="22">
        <v>32</v>
      </c>
      <c r="K59" s="22">
        <v>33</v>
      </c>
      <c r="L59" s="22">
        <v>7</v>
      </c>
      <c r="M59" s="22">
        <v>2</v>
      </c>
      <c r="N59" s="22">
        <v>0</v>
      </c>
      <c r="O59" s="22">
        <v>0</v>
      </c>
      <c r="P59" s="22">
        <v>140</v>
      </c>
      <c r="Q59" s="22">
        <v>774</v>
      </c>
      <c r="R59" s="23">
        <v>69.11</v>
      </c>
      <c r="T59" s="5"/>
    </row>
    <row r="60" spans="1:20" s="4" customFormat="1" ht="15" customHeight="1" x14ac:dyDescent="0.25">
      <c r="A60" s="78">
        <v>18</v>
      </c>
      <c r="B60" s="79" t="s">
        <v>54</v>
      </c>
      <c r="C60" s="24" t="s">
        <v>17</v>
      </c>
      <c r="D60" s="18">
        <v>43</v>
      </c>
      <c r="E60" s="19">
        <v>43</v>
      </c>
      <c r="F60" s="20">
        <v>100</v>
      </c>
      <c r="G60" s="19">
        <v>16</v>
      </c>
      <c r="H60" s="19">
        <v>9</v>
      </c>
      <c r="I60" s="19">
        <v>10</v>
      </c>
      <c r="J60" s="19">
        <v>4</v>
      </c>
      <c r="K60" s="19">
        <v>1</v>
      </c>
      <c r="L60" s="19">
        <v>1</v>
      </c>
      <c r="M60" s="19">
        <v>2</v>
      </c>
      <c r="N60" s="19">
        <v>0</v>
      </c>
      <c r="O60" s="19">
        <v>0</v>
      </c>
      <c r="P60" s="19">
        <v>43</v>
      </c>
      <c r="Q60" s="19">
        <v>282</v>
      </c>
      <c r="R60" s="20">
        <v>81.98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40</v>
      </c>
      <c r="E61" s="19">
        <v>40</v>
      </c>
      <c r="F61" s="20">
        <v>100</v>
      </c>
      <c r="G61" s="19">
        <v>18</v>
      </c>
      <c r="H61" s="19">
        <v>6</v>
      </c>
      <c r="I61" s="19">
        <v>8</v>
      </c>
      <c r="J61" s="19">
        <v>2</v>
      </c>
      <c r="K61" s="19">
        <v>1</v>
      </c>
      <c r="L61" s="19">
        <v>3</v>
      </c>
      <c r="M61" s="19">
        <v>2</v>
      </c>
      <c r="N61" s="19">
        <v>0</v>
      </c>
      <c r="O61" s="19">
        <v>0</v>
      </c>
      <c r="P61" s="19">
        <v>40</v>
      </c>
      <c r="Q61" s="19">
        <v>261</v>
      </c>
      <c r="R61" s="20">
        <v>81.56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83</v>
      </c>
      <c r="E62" s="22">
        <v>83</v>
      </c>
      <c r="F62" s="23">
        <v>100</v>
      </c>
      <c r="G62" s="22">
        <v>34</v>
      </c>
      <c r="H62" s="22">
        <v>15</v>
      </c>
      <c r="I62" s="22">
        <v>18</v>
      </c>
      <c r="J62" s="22">
        <v>6</v>
      </c>
      <c r="K62" s="22">
        <v>2</v>
      </c>
      <c r="L62" s="22">
        <v>4</v>
      </c>
      <c r="M62" s="22">
        <v>4</v>
      </c>
      <c r="N62" s="22">
        <v>0</v>
      </c>
      <c r="O62" s="22">
        <v>0</v>
      </c>
      <c r="P62" s="22">
        <v>83</v>
      </c>
      <c r="Q62" s="22">
        <v>543</v>
      </c>
      <c r="R62" s="23">
        <v>81.78</v>
      </c>
      <c r="T62" s="5"/>
    </row>
    <row r="63" spans="1:20" s="4" customFormat="1" ht="15" customHeight="1" x14ac:dyDescent="0.25">
      <c r="A63" s="78">
        <v>19</v>
      </c>
      <c r="B63" s="79" t="s">
        <v>55</v>
      </c>
      <c r="C63" s="24" t="s">
        <v>17</v>
      </c>
      <c r="D63" s="18">
        <v>45</v>
      </c>
      <c r="E63" s="19">
        <v>45</v>
      </c>
      <c r="F63" s="20">
        <v>100</v>
      </c>
      <c r="G63" s="19">
        <v>7</v>
      </c>
      <c r="H63" s="19">
        <v>6</v>
      </c>
      <c r="I63" s="19">
        <v>9</v>
      </c>
      <c r="J63" s="19">
        <v>4</v>
      </c>
      <c r="K63" s="19">
        <v>10</v>
      </c>
      <c r="L63" s="19">
        <v>8</v>
      </c>
      <c r="M63" s="19">
        <v>1</v>
      </c>
      <c r="N63" s="19">
        <v>0</v>
      </c>
      <c r="O63" s="19">
        <v>0</v>
      </c>
      <c r="P63" s="19">
        <v>45</v>
      </c>
      <c r="Q63" s="19">
        <v>238</v>
      </c>
      <c r="R63" s="20">
        <v>66.11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43</v>
      </c>
      <c r="E64" s="19">
        <v>43</v>
      </c>
      <c r="F64" s="20">
        <v>100</v>
      </c>
      <c r="G64" s="19">
        <v>14</v>
      </c>
      <c r="H64" s="19">
        <v>8</v>
      </c>
      <c r="I64" s="19">
        <v>11</v>
      </c>
      <c r="J64" s="19">
        <v>8</v>
      </c>
      <c r="K64" s="19">
        <v>1</v>
      </c>
      <c r="L64" s="19">
        <v>1</v>
      </c>
      <c r="M64" s="19">
        <v>0</v>
      </c>
      <c r="N64" s="19">
        <v>0</v>
      </c>
      <c r="O64" s="19">
        <v>0</v>
      </c>
      <c r="P64" s="19">
        <v>43</v>
      </c>
      <c r="Q64" s="19">
        <v>281</v>
      </c>
      <c r="R64" s="20">
        <v>81.69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88</v>
      </c>
      <c r="E65" s="22">
        <v>88</v>
      </c>
      <c r="F65" s="23">
        <v>100</v>
      </c>
      <c r="G65" s="22">
        <v>21</v>
      </c>
      <c r="H65" s="22">
        <v>14</v>
      </c>
      <c r="I65" s="22">
        <v>20</v>
      </c>
      <c r="J65" s="22">
        <v>12</v>
      </c>
      <c r="K65" s="22">
        <v>11</v>
      </c>
      <c r="L65" s="22">
        <v>9</v>
      </c>
      <c r="M65" s="22">
        <v>1</v>
      </c>
      <c r="N65" s="22">
        <v>0</v>
      </c>
      <c r="O65" s="22">
        <v>0</v>
      </c>
      <c r="P65" s="22">
        <v>88</v>
      </c>
      <c r="Q65" s="22">
        <v>519</v>
      </c>
      <c r="R65" s="23">
        <v>73.72</v>
      </c>
      <c r="T65" s="5"/>
    </row>
    <row r="66" spans="1:20" s="4" customFormat="1" ht="15" customHeight="1" x14ac:dyDescent="0.25">
      <c r="A66" s="78">
        <v>20</v>
      </c>
      <c r="B66" s="79" t="s">
        <v>56</v>
      </c>
      <c r="C66" s="24" t="s">
        <v>17</v>
      </c>
      <c r="D66" s="18">
        <v>18</v>
      </c>
      <c r="E66" s="19">
        <v>18</v>
      </c>
      <c r="F66" s="20">
        <v>100</v>
      </c>
      <c r="G66" s="19">
        <v>3</v>
      </c>
      <c r="H66" s="19">
        <v>3</v>
      </c>
      <c r="I66" s="19">
        <v>4</v>
      </c>
      <c r="J66" s="19">
        <v>2</v>
      </c>
      <c r="K66" s="19">
        <v>2</v>
      </c>
      <c r="L66" s="19">
        <v>1</v>
      </c>
      <c r="M66" s="19">
        <v>3</v>
      </c>
      <c r="N66" s="19">
        <v>0</v>
      </c>
      <c r="O66" s="19">
        <v>0</v>
      </c>
      <c r="P66" s="19">
        <v>18</v>
      </c>
      <c r="Q66" s="19">
        <v>96</v>
      </c>
      <c r="R66" s="20">
        <v>66.67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17</v>
      </c>
      <c r="E67" s="19">
        <v>17</v>
      </c>
      <c r="F67" s="20">
        <v>100</v>
      </c>
      <c r="G67" s="19">
        <v>3</v>
      </c>
      <c r="H67" s="19">
        <v>3</v>
      </c>
      <c r="I67" s="19">
        <v>2</v>
      </c>
      <c r="J67" s="19">
        <v>4</v>
      </c>
      <c r="K67" s="19">
        <v>5</v>
      </c>
      <c r="L67" s="19">
        <v>0</v>
      </c>
      <c r="M67" s="19">
        <v>0</v>
      </c>
      <c r="N67" s="19">
        <v>0</v>
      </c>
      <c r="O67" s="19">
        <v>0</v>
      </c>
      <c r="P67" s="19">
        <v>17</v>
      </c>
      <c r="Q67" s="19">
        <v>97</v>
      </c>
      <c r="R67" s="20">
        <v>71.319999999999993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35</v>
      </c>
      <c r="E68" s="22">
        <v>35</v>
      </c>
      <c r="F68" s="23">
        <v>100</v>
      </c>
      <c r="G68" s="22">
        <v>6</v>
      </c>
      <c r="H68" s="22">
        <v>6</v>
      </c>
      <c r="I68" s="22">
        <v>6</v>
      </c>
      <c r="J68" s="22">
        <v>6</v>
      </c>
      <c r="K68" s="22">
        <v>7</v>
      </c>
      <c r="L68" s="22">
        <v>1</v>
      </c>
      <c r="M68" s="22">
        <v>3</v>
      </c>
      <c r="N68" s="22">
        <v>0</v>
      </c>
      <c r="O68" s="22">
        <v>0</v>
      </c>
      <c r="P68" s="22">
        <v>35</v>
      </c>
      <c r="Q68" s="22">
        <v>193</v>
      </c>
      <c r="R68" s="23">
        <v>68.930000000000007</v>
      </c>
      <c r="T68" s="5"/>
    </row>
    <row r="69" spans="1:20" s="4" customFormat="1" ht="15" customHeight="1" x14ac:dyDescent="0.25">
      <c r="A69" s="78">
        <v>21</v>
      </c>
      <c r="B69" s="79" t="s">
        <v>57</v>
      </c>
      <c r="C69" s="24" t="s">
        <v>17</v>
      </c>
      <c r="D69" s="18">
        <v>32</v>
      </c>
      <c r="E69" s="19">
        <v>32</v>
      </c>
      <c r="F69" s="20">
        <v>100</v>
      </c>
      <c r="G69" s="19">
        <v>0</v>
      </c>
      <c r="H69" s="19">
        <v>2</v>
      </c>
      <c r="I69" s="19">
        <v>3</v>
      </c>
      <c r="J69" s="19">
        <v>4</v>
      </c>
      <c r="K69" s="19">
        <v>5</v>
      </c>
      <c r="L69" s="19">
        <v>10</v>
      </c>
      <c r="M69" s="19">
        <v>8</v>
      </c>
      <c r="N69" s="19">
        <v>0</v>
      </c>
      <c r="O69" s="19">
        <v>0</v>
      </c>
      <c r="P69" s="19">
        <v>32</v>
      </c>
      <c r="Q69" s="19">
        <v>118</v>
      </c>
      <c r="R69" s="20">
        <v>46.09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29</v>
      </c>
      <c r="E70" s="19">
        <v>29</v>
      </c>
      <c r="F70" s="20">
        <v>100</v>
      </c>
      <c r="G70" s="19">
        <v>1</v>
      </c>
      <c r="H70" s="19">
        <v>4</v>
      </c>
      <c r="I70" s="19">
        <v>8</v>
      </c>
      <c r="J70" s="19">
        <v>4</v>
      </c>
      <c r="K70" s="19">
        <v>6</v>
      </c>
      <c r="L70" s="19">
        <v>5</v>
      </c>
      <c r="M70" s="19">
        <v>1</v>
      </c>
      <c r="N70" s="19">
        <v>0</v>
      </c>
      <c r="O70" s="19">
        <v>0</v>
      </c>
      <c r="P70" s="19">
        <v>29</v>
      </c>
      <c r="Q70" s="19">
        <v>145</v>
      </c>
      <c r="R70" s="20">
        <v>62.5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61</v>
      </c>
      <c r="E71" s="22">
        <v>61</v>
      </c>
      <c r="F71" s="23">
        <v>100</v>
      </c>
      <c r="G71" s="22">
        <v>1</v>
      </c>
      <c r="H71" s="22">
        <v>6</v>
      </c>
      <c r="I71" s="22">
        <v>11</v>
      </c>
      <c r="J71" s="22">
        <v>8</v>
      </c>
      <c r="K71" s="22">
        <v>11</v>
      </c>
      <c r="L71" s="22">
        <v>15</v>
      </c>
      <c r="M71" s="22">
        <v>9</v>
      </c>
      <c r="N71" s="22">
        <v>0</v>
      </c>
      <c r="O71" s="22">
        <v>0</v>
      </c>
      <c r="P71" s="22">
        <v>61</v>
      </c>
      <c r="Q71" s="22">
        <v>263</v>
      </c>
      <c r="R71" s="23">
        <v>53.89</v>
      </c>
      <c r="T71" s="5"/>
    </row>
    <row r="72" spans="1:20" s="4" customFormat="1" ht="15" customHeight="1" x14ac:dyDescent="0.25">
      <c r="A72" s="78">
        <v>22</v>
      </c>
      <c r="B72" s="79" t="s">
        <v>58</v>
      </c>
      <c r="C72" s="24" t="s">
        <v>17</v>
      </c>
      <c r="D72" s="18">
        <v>14</v>
      </c>
      <c r="E72" s="19">
        <v>14</v>
      </c>
      <c r="F72" s="20">
        <v>100</v>
      </c>
      <c r="G72" s="19">
        <v>4</v>
      </c>
      <c r="H72" s="19">
        <v>4</v>
      </c>
      <c r="I72" s="19">
        <v>3</v>
      </c>
      <c r="J72" s="19">
        <v>1</v>
      </c>
      <c r="K72" s="19">
        <v>1</v>
      </c>
      <c r="L72" s="19">
        <v>1</v>
      </c>
      <c r="M72" s="19">
        <v>0</v>
      </c>
      <c r="N72" s="19">
        <v>0</v>
      </c>
      <c r="O72" s="19">
        <v>0</v>
      </c>
      <c r="P72" s="19">
        <v>14</v>
      </c>
      <c r="Q72" s="19">
        <v>90</v>
      </c>
      <c r="R72" s="20">
        <v>80.36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21</v>
      </c>
      <c r="E73" s="19">
        <v>21</v>
      </c>
      <c r="F73" s="20">
        <v>100</v>
      </c>
      <c r="G73" s="19">
        <v>8</v>
      </c>
      <c r="H73" s="19">
        <v>5</v>
      </c>
      <c r="I73" s="19">
        <v>4</v>
      </c>
      <c r="J73" s="19">
        <v>4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21</v>
      </c>
      <c r="Q73" s="19">
        <v>143</v>
      </c>
      <c r="R73" s="20">
        <v>85.12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35</v>
      </c>
      <c r="E74" s="22">
        <v>35</v>
      </c>
      <c r="F74" s="23">
        <v>100</v>
      </c>
      <c r="G74" s="22">
        <v>12</v>
      </c>
      <c r="H74" s="22">
        <v>9</v>
      </c>
      <c r="I74" s="22">
        <v>7</v>
      </c>
      <c r="J74" s="22">
        <v>5</v>
      </c>
      <c r="K74" s="22">
        <v>1</v>
      </c>
      <c r="L74" s="22">
        <v>1</v>
      </c>
      <c r="M74" s="22">
        <v>0</v>
      </c>
      <c r="N74" s="22">
        <v>0</v>
      </c>
      <c r="O74" s="22">
        <v>0</v>
      </c>
      <c r="P74" s="22">
        <v>35</v>
      </c>
      <c r="Q74" s="22">
        <v>233</v>
      </c>
      <c r="R74" s="23">
        <v>83.21</v>
      </c>
      <c r="T74" s="5"/>
    </row>
    <row r="75" spans="1:20" s="4" customFormat="1" ht="15" customHeight="1" x14ac:dyDescent="0.25">
      <c r="A75" s="78">
        <v>23</v>
      </c>
      <c r="B75" s="79" t="s">
        <v>59</v>
      </c>
      <c r="C75" s="24" t="s">
        <v>17</v>
      </c>
      <c r="D75" s="18">
        <v>32</v>
      </c>
      <c r="E75" s="19">
        <v>32</v>
      </c>
      <c r="F75" s="20">
        <v>100</v>
      </c>
      <c r="G75" s="19">
        <v>1</v>
      </c>
      <c r="H75" s="19">
        <v>2</v>
      </c>
      <c r="I75" s="19">
        <v>9</v>
      </c>
      <c r="J75" s="19">
        <v>7</v>
      </c>
      <c r="K75" s="19">
        <v>8</v>
      </c>
      <c r="L75" s="19">
        <v>3</v>
      </c>
      <c r="M75" s="19">
        <v>2</v>
      </c>
      <c r="N75" s="19">
        <v>0</v>
      </c>
      <c r="O75" s="19">
        <v>0</v>
      </c>
      <c r="P75" s="19">
        <v>32</v>
      </c>
      <c r="Q75" s="19">
        <v>156</v>
      </c>
      <c r="R75" s="20">
        <v>60.94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46</v>
      </c>
      <c r="E76" s="19">
        <v>46</v>
      </c>
      <c r="F76" s="20">
        <v>100</v>
      </c>
      <c r="G76" s="19">
        <v>3</v>
      </c>
      <c r="H76" s="19">
        <v>6</v>
      </c>
      <c r="I76" s="19">
        <v>16</v>
      </c>
      <c r="J76" s="19">
        <v>15</v>
      </c>
      <c r="K76" s="19">
        <v>4</v>
      </c>
      <c r="L76" s="19">
        <v>2</v>
      </c>
      <c r="M76" s="19">
        <v>0</v>
      </c>
      <c r="N76" s="19">
        <v>0</v>
      </c>
      <c r="O76" s="19">
        <v>0</v>
      </c>
      <c r="P76" s="19">
        <v>46</v>
      </c>
      <c r="Q76" s="19">
        <v>259</v>
      </c>
      <c r="R76" s="20">
        <v>70.38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78</v>
      </c>
      <c r="E77" s="22">
        <v>78</v>
      </c>
      <c r="F77" s="23">
        <v>100</v>
      </c>
      <c r="G77" s="22">
        <v>4</v>
      </c>
      <c r="H77" s="22">
        <v>8</v>
      </c>
      <c r="I77" s="22">
        <v>25</v>
      </c>
      <c r="J77" s="22">
        <v>22</v>
      </c>
      <c r="K77" s="22">
        <v>12</v>
      </c>
      <c r="L77" s="22">
        <v>5</v>
      </c>
      <c r="M77" s="22">
        <v>2</v>
      </c>
      <c r="N77" s="22">
        <v>0</v>
      </c>
      <c r="O77" s="22">
        <v>0</v>
      </c>
      <c r="P77" s="22">
        <v>78</v>
      </c>
      <c r="Q77" s="22">
        <v>415</v>
      </c>
      <c r="R77" s="23">
        <v>66.510000000000005</v>
      </c>
      <c r="T77" s="5"/>
    </row>
    <row r="78" spans="1:20" s="4" customFormat="1" ht="15" customHeight="1" x14ac:dyDescent="0.25">
      <c r="A78" s="78">
        <v>24</v>
      </c>
      <c r="B78" s="79" t="s">
        <v>60</v>
      </c>
      <c r="C78" s="24" t="s">
        <v>17</v>
      </c>
      <c r="D78" s="18">
        <v>49</v>
      </c>
      <c r="E78" s="19">
        <v>49</v>
      </c>
      <c r="F78" s="20">
        <v>100</v>
      </c>
      <c r="G78" s="19">
        <v>9</v>
      </c>
      <c r="H78" s="19">
        <v>6</v>
      </c>
      <c r="I78" s="19">
        <v>7</v>
      </c>
      <c r="J78" s="19">
        <v>5</v>
      </c>
      <c r="K78" s="19">
        <v>10</v>
      </c>
      <c r="L78" s="19">
        <v>7</v>
      </c>
      <c r="M78" s="19">
        <v>5</v>
      </c>
      <c r="N78" s="19">
        <v>0</v>
      </c>
      <c r="O78" s="19">
        <v>0</v>
      </c>
      <c r="P78" s="19">
        <v>49</v>
      </c>
      <c r="Q78" s="19">
        <v>252</v>
      </c>
      <c r="R78" s="20">
        <v>64.290000000000006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40</v>
      </c>
      <c r="E79" s="19">
        <v>40</v>
      </c>
      <c r="F79" s="20">
        <v>100</v>
      </c>
      <c r="G79" s="19">
        <v>12</v>
      </c>
      <c r="H79" s="19">
        <v>6</v>
      </c>
      <c r="I79" s="19">
        <v>4</v>
      </c>
      <c r="J79" s="19">
        <v>9</v>
      </c>
      <c r="K79" s="19">
        <v>5</v>
      </c>
      <c r="L79" s="19">
        <v>2</v>
      </c>
      <c r="M79" s="19">
        <v>2</v>
      </c>
      <c r="N79" s="19">
        <v>0</v>
      </c>
      <c r="O79" s="19">
        <v>0</v>
      </c>
      <c r="P79" s="19">
        <v>40</v>
      </c>
      <c r="Q79" s="19">
        <v>237</v>
      </c>
      <c r="R79" s="20">
        <v>74.06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89</v>
      </c>
      <c r="E80" s="22">
        <v>89</v>
      </c>
      <c r="F80" s="23">
        <v>100</v>
      </c>
      <c r="G80" s="22">
        <v>21</v>
      </c>
      <c r="H80" s="22">
        <v>12</v>
      </c>
      <c r="I80" s="22">
        <v>11</v>
      </c>
      <c r="J80" s="22">
        <v>14</v>
      </c>
      <c r="K80" s="22">
        <v>15</v>
      </c>
      <c r="L80" s="22">
        <v>9</v>
      </c>
      <c r="M80" s="22">
        <v>7</v>
      </c>
      <c r="N80" s="22">
        <v>0</v>
      </c>
      <c r="O80" s="22">
        <v>0</v>
      </c>
      <c r="P80" s="22">
        <v>89</v>
      </c>
      <c r="Q80" s="22">
        <v>489</v>
      </c>
      <c r="R80" s="23">
        <v>68.680000000000007</v>
      </c>
      <c r="T80" s="5"/>
    </row>
    <row r="81" spans="1:20" s="4" customFormat="1" ht="15" customHeight="1" x14ac:dyDescent="0.25">
      <c r="A81" s="78">
        <v>25</v>
      </c>
      <c r="B81" s="79" t="s">
        <v>61</v>
      </c>
      <c r="C81" s="24" t="s">
        <v>17</v>
      </c>
      <c r="D81" s="18">
        <v>38</v>
      </c>
      <c r="E81" s="19">
        <v>38</v>
      </c>
      <c r="F81" s="20">
        <v>100</v>
      </c>
      <c r="G81" s="19">
        <v>8</v>
      </c>
      <c r="H81" s="19">
        <v>3</v>
      </c>
      <c r="I81" s="19">
        <v>10</v>
      </c>
      <c r="J81" s="19">
        <v>7</v>
      </c>
      <c r="K81" s="19">
        <v>7</v>
      </c>
      <c r="L81" s="19">
        <v>1</v>
      </c>
      <c r="M81" s="19">
        <v>2</v>
      </c>
      <c r="N81" s="19">
        <v>0</v>
      </c>
      <c r="O81" s="19">
        <v>0</v>
      </c>
      <c r="P81" s="19">
        <v>38</v>
      </c>
      <c r="Q81" s="19">
        <v>215</v>
      </c>
      <c r="R81" s="20">
        <v>70.72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31</v>
      </c>
      <c r="E82" s="19">
        <v>31</v>
      </c>
      <c r="F82" s="20">
        <v>100</v>
      </c>
      <c r="G82" s="19">
        <v>8</v>
      </c>
      <c r="H82" s="19">
        <v>7</v>
      </c>
      <c r="I82" s="19">
        <v>2</v>
      </c>
      <c r="J82" s="19">
        <v>2</v>
      </c>
      <c r="K82" s="19">
        <v>10</v>
      </c>
      <c r="L82" s="19">
        <v>1</v>
      </c>
      <c r="M82" s="19">
        <v>1</v>
      </c>
      <c r="N82" s="19">
        <v>0</v>
      </c>
      <c r="O82" s="19">
        <v>0</v>
      </c>
      <c r="P82" s="19">
        <v>31</v>
      </c>
      <c r="Q82" s="19">
        <v>180</v>
      </c>
      <c r="R82" s="20">
        <v>72.58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69</v>
      </c>
      <c r="E83" s="22">
        <v>69</v>
      </c>
      <c r="F83" s="23">
        <v>100</v>
      </c>
      <c r="G83" s="22">
        <v>16</v>
      </c>
      <c r="H83" s="22">
        <v>10</v>
      </c>
      <c r="I83" s="22">
        <v>12</v>
      </c>
      <c r="J83" s="22">
        <v>9</v>
      </c>
      <c r="K83" s="22">
        <v>17</v>
      </c>
      <c r="L83" s="22">
        <v>2</v>
      </c>
      <c r="M83" s="22">
        <v>3</v>
      </c>
      <c r="N83" s="22">
        <v>0</v>
      </c>
      <c r="O83" s="22">
        <v>0</v>
      </c>
      <c r="P83" s="22">
        <v>69</v>
      </c>
      <c r="Q83" s="22">
        <v>395</v>
      </c>
      <c r="R83" s="23">
        <v>71.56</v>
      </c>
      <c r="T83" s="5"/>
    </row>
    <row r="84" spans="1:20" s="4" customFormat="1" ht="15" customHeight="1" x14ac:dyDescent="0.25">
      <c r="A84" s="78">
        <v>26</v>
      </c>
      <c r="B84" s="79" t="s">
        <v>62</v>
      </c>
      <c r="C84" s="24" t="s">
        <v>17</v>
      </c>
      <c r="D84" s="18">
        <v>61</v>
      </c>
      <c r="E84" s="19">
        <v>61</v>
      </c>
      <c r="F84" s="20">
        <v>100</v>
      </c>
      <c r="G84" s="19">
        <v>9</v>
      </c>
      <c r="H84" s="19">
        <v>8</v>
      </c>
      <c r="I84" s="19">
        <v>5</v>
      </c>
      <c r="J84" s="19">
        <v>6</v>
      </c>
      <c r="K84" s="19">
        <v>10</v>
      </c>
      <c r="L84" s="19">
        <v>11</v>
      </c>
      <c r="M84" s="19">
        <v>12</v>
      </c>
      <c r="N84" s="19">
        <v>0</v>
      </c>
      <c r="O84" s="19">
        <v>0</v>
      </c>
      <c r="P84" s="19">
        <v>61</v>
      </c>
      <c r="Q84" s="19">
        <v>285</v>
      </c>
      <c r="R84" s="20">
        <v>58.4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44</v>
      </c>
      <c r="E85" s="19">
        <v>44</v>
      </c>
      <c r="F85" s="20">
        <v>100</v>
      </c>
      <c r="G85" s="19">
        <v>2</v>
      </c>
      <c r="H85" s="19">
        <v>4</v>
      </c>
      <c r="I85" s="19">
        <v>5</v>
      </c>
      <c r="J85" s="19">
        <v>9</v>
      </c>
      <c r="K85" s="19">
        <v>13</v>
      </c>
      <c r="L85" s="19">
        <v>8</v>
      </c>
      <c r="M85" s="19">
        <v>3</v>
      </c>
      <c r="N85" s="19">
        <v>0</v>
      </c>
      <c r="O85" s="19">
        <v>0</v>
      </c>
      <c r="P85" s="19">
        <v>44</v>
      </c>
      <c r="Q85" s="19">
        <v>201</v>
      </c>
      <c r="R85" s="20">
        <v>57.1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105</v>
      </c>
      <c r="E86" s="22">
        <v>105</v>
      </c>
      <c r="F86" s="23">
        <v>100</v>
      </c>
      <c r="G86" s="22">
        <v>11</v>
      </c>
      <c r="H86" s="22">
        <v>12</v>
      </c>
      <c r="I86" s="22">
        <v>10</v>
      </c>
      <c r="J86" s="22">
        <v>15</v>
      </c>
      <c r="K86" s="22">
        <v>23</v>
      </c>
      <c r="L86" s="22">
        <v>19</v>
      </c>
      <c r="M86" s="22">
        <v>15</v>
      </c>
      <c r="N86" s="22">
        <v>0</v>
      </c>
      <c r="O86" s="22">
        <v>0</v>
      </c>
      <c r="P86" s="22">
        <v>105</v>
      </c>
      <c r="Q86" s="22">
        <v>486</v>
      </c>
      <c r="R86" s="23">
        <v>57.86</v>
      </c>
      <c r="T86" s="5"/>
    </row>
    <row r="87" spans="1:20" s="4" customFormat="1" ht="15" customHeight="1" x14ac:dyDescent="0.25">
      <c r="A87" s="78">
        <v>27</v>
      </c>
      <c r="B87" s="79" t="s">
        <v>63</v>
      </c>
      <c r="C87" s="24" t="s">
        <v>17</v>
      </c>
      <c r="D87" s="18">
        <v>54</v>
      </c>
      <c r="E87" s="19">
        <v>54</v>
      </c>
      <c r="F87" s="20">
        <v>100</v>
      </c>
      <c r="G87" s="19">
        <v>2</v>
      </c>
      <c r="H87" s="19">
        <v>12</v>
      </c>
      <c r="I87" s="19">
        <v>7</v>
      </c>
      <c r="J87" s="19">
        <v>16</v>
      </c>
      <c r="K87" s="19">
        <v>12</v>
      </c>
      <c r="L87" s="19">
        <v>1</v>
      </c>
      <c r="M87" s="19">
        <v>4</v>
      </c>
      <c r="N87" s="19">
        <v>0</v>
      </c>
      <c r="O87" s="19">
        <v>0</v>
      </c>
      <c r="P87" s="19">
        <v>54</v>
      </c>
      <c r="Q87" s="19">
        <v>281</v>
      </c>
      <c r="R87" s="20">
        <v>65.05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32</v>
      </c>
      <c r="E88" s="19">
        <v>32</v>
      </c>
      <c r="F88" s="20">
        <v>100</v>
      </c>
      <c r="G88" s="19">
        <v>2</v>
      </c>
      <c r="H88" s="19">
        <v>8</v>
      </c>
      <c r="I88" s="19">
        <v>8</v>
      </c>
      <c r="J88" s="19">
        <v>9</v>
      </c>
      <c r="K88" s="19">
        <v>4</v>
      </c>
      <c r="L88" s="19">
        <v>0</v>
      </c>
      <c r="M88" s="19">
        <v>0</v>
      </c>
      <c r="N88" s="19">
        <v>1</v>
      </c>
      <c r="O88" s="19">
        <v>0</v>
      </c>
      <c r="P88" s="19">
        <v>32</v>
      </c>
      <c r="Q88" s="19">
        <v>182</v>
      </c>
      <c r="R88" s="20">
        <v>71.09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86</v>
      </c>
      <c r="E89" s="22">
        <v>86</v>
      </c>
      <c r="F89" s="23">
        <v>100</v>
      </c>
      <c r="G89" s="22">
        <v>4</v>
      </c>
      <c r="H89" s="22">
        <v>20</v>
      </c>
      <c r="I89" s="22">
        <v>15</v>
      </c>
      <c r="J89" s="22">
        <v>25</v>
      </c>
      <c r="K89" s="22">
        <v>16</v>
      </c>
      <c r="L89" s="22">
        <v>1</v>
      </c>
      <c r="M89" s="22">
        <v>4</v>
      </c>
      <c r="N89" s="22">
        <v>1</v>
      </c>
      <c r="O89" s="22">
        <v>0</v>
      </c>
      <c r="P89" s="22">
        <v>86</v>
      </c>
      <c r="Q89" s="22">
        <v>463</v>
      </c>
      <c r="R89" s="23">
        <v>67.3</v>
      </c>
      <c r="T89" s="5"/>
    </row>
    <row r="90" spans="1:20" s="4" customFormat="1" ht="15" customHeight="1" x14ac:dyDescent="0.25">
      <c r="A90" s="78">
        <v>28</v>
      </c>
      <c r="B90" s="79" t="s">
        <v>64</v>
      </c>
      <c r="C90" s="24" t="s">
        <v>17</v>
      </c>
      <c r="D90" s="18">
        <v>47</v>
      </c>
      <c r="E90" s="19">
        <v>47</v>
      </c>
      <c r="F90" s="20">
        <v>100</v>
      </c>
      <c r="G90" s="19">
        <v>1</v>
      </c>
      <c r="H90" s="19">
        <v>1</v>
      </c>
      <c r="I90" s="19">
        <v>7</v>
      </c>
      <c r="J90" s="19">
        <v>2</v>
      </c>
      <c r="K90" s="19">
        <v>16</v>
      </c>
      <c r="L90" s="19">
        <v>9</v>
      </c>
      <c r="M90" s="19">
        <v>8</v>
      </c>
      <c r="N90" s="19">
        <v>3</v>
      </c>
      <c r="O90" s="19">
        <v>0</v>
      </c>
      <c r="P90" s="19">
        <v>47</v>
      </c>
      <c r="Q90" s="19">
        <v>177</v>
      </c>
      <c r="R90" s="20">
        <v>47.07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34</v>
      </c>
      <c r="E91" s="19">
        <v>34</v>
      </c>
      <c r="F91" s="20">
        <v>100</v>
      </c>
      <c r="G91" s="19">
        <v>5</v>
      </c>
      <c r="H91" s="19">
        <v>3</v>
      </c>
      <c r="I91" s="19">
        <v>6</v>
      </c>
      <c r="J91" s="19">
        <v>7</v>
      </c>
      <c r="K91" s="19">
        <v>6</v>
      </c>
      <c r="L91" s="19">
        <v>1</v>
      </c>
      <c r="M91" s="19">
        <v>6</v>
      </c>
      <c r="N91" s="19">
        <v>0</v>
      </c>
      <c r="O91" s="19">
        <v>0</v>
      </c>
      <c r="P91" s="19">
        <v>34</v>
      </c>
      <c r="Q91" s="19">
        <v>171</v>
      </c>
      <c r="R91" s="20">
        <v>62.87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81</v>
      </c>
      <c r="E92" s="22">
        <v>81</v>
      </c>
      <c r="F92" s="23">
        <v>100</v>
      </c>
      <c r="G92" s="22">
        <v>6</v>
      </c>
      <c r="H92" s="22">
        <v>4</v>
      </c>
      <c r="I92" s="22">
        <v>13</v>
      </c>
      <c r="J92" s="22">
        <v>9</v>
      </c>
      <c r="K92" s="22">
        <v>22</v>
      </c>
      <c r="L92" s="22">
        <v>10</v>
      </c>
      <c r="M92" s="22">
        <v>14</v>
      </c>
      <c r="N92" s="22">
        <v>3</v>
      </c>
      <c r="O92" s="22">
        <v>0</v>
      </c>
      <c r="P92" s="22">
        <v>81</v>
      </c>
      <c r="Q92" s="22">
        <v>348</v>
      </c>
      <c r="R92" s="23">
        <v>53.7</v>
      </c>
      <c r="T92" s="5"/>
    </row>
    <row r="93" spans="1:20" s="4" customFormat="1" ht="15" customHeight="1" x14ac:dyDescent="0.25">
      <c r="A93" s="78">
        <v>29</v>
      </c>
      <c r="B93" s="79" t="s">
        <v>65</v>
      </c>
      <c r="C93" s="24" t="s">
        <v>17</v>
      </c>
      <c r="D93" s="18">
        <v>17</v>
      </c>
      <c r="E93" s="19">
        <v>17</v>
      </c>
      <c r="F93" s="20">
        <v>100</v>
      </c>
      <c r="G93" s="19">
        <v>0</v>
      </c>
      <c r="H93" s="19">
        <v>0</v>
      </c>
      <c r="I93" s="19">
        <v>2</v>
      </c>
      <c r="J93" s="19">
        <v>0</v>
      </c>
      <c r="K93" s="19">
        <v>2</v>
      </c>
      <c r="L93" s="19">
        <v>3</v>
      </c>
      <c r="M93" s="19">
        <v>1</v>
      </c>
      <c r="N93" s="19">
        <v>9</v>
      </c>
      <c r="O93" s="19">
        <v>0</v>
      </c>
      <c r="P93" s="19">
        <v>17</v>
      </c>
      <c r="Q93" s="19">
        <v>40</v>
      </c>
      <c r="R93" s="20">
        <v>29.41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19</v>
      </c>
      <c r="E94" s="19">
        <v>19</v>
      </c>
      <c r="F94" s="20">
        <v>100</v>
      </c>
      <c r="G94" s="19">
        <v>0</v>
      </c>
      <c r="H94" s="19">
        <v>1</v>
      </c>
      <c r="I94" s="19">
        <v>0</v>
      </c>
      <c r="J94" s="19">
        <v>1</v>
      </c>
      <c r="K94" s="19">
        <v>4</v>
      </c>
      <c r="L94" s="19">
        <v>1</v>
      </c>
      <c r="M94" s="19">
        <v>4</v>
      </c>
      <c r="N94" s="19">
        <v>8</v>
      </c>
      <c r="O94" s="19">
        <v>0</v>
      </c>
      <c r="P94" s="19">
        <v>19</v>
      </c>
      <c r="Q94" s="19">
        <v>47</v>
      </c>
      <c r="R94" s="20">
        <v>30.92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36</v>
      </c>
      <c r="E95" s="22">
        <v>36</v>
      </c>
      <c r="F95" s="23">
        <v>100</v>
      </c>
      <c r="G95" s="22">
        <v>0</v>
      </c>
      <c r="H95" s="22">
        <v>1</v>
      </c>
      <c r="I95" s="22">
        <v>2</v>
      </c>
      <c r="J95" s="22">
        <v>1</v>
      </c>
      <c r="K95" s="22">
        <v>6</v>
      </c>
      <c r="L95" s="22">
        <v>4</v>
      </c>
      <c r="M95" s="22">
        <v>5</v>
      </c>
      <c r="N95" s="22">
        <v>17</v>
      </c>
      <c r="O95" s="22">
        <v>0</v>
      </c>
      <c r="P95" s="22">
        <v>36</v>
      </c>
      <c r="Q95" s="22">
        <v>87</v>
      </c>
      <c r="R95" s="23">
        <v>30.21</v>
      </c>
      <c r="T95" s="5"/>
    </row>
    <row r="96" spans="1:20" s="4" customFormat="1" ht="15" customHeight="1" x14ac:dyDescent="0.25">
      <c r="A96" s="78">
        <v>30</v>
      </c>
      <c r="B96" s="79" t="s">
        <v>66</v>
      </c>
      <c r="C96" s="24" t="s">
        <v>17</v>
      </c>
      <c r="D96" s="18">
        <v>34</v>
      </c>
      <c r="E96" s="19">
        <v>34</v>
      </c>
      <c r="F96" s="20">
        <v>100</v>
      </c>
      <c r="G96" s="19">
        <v>2</v>
      </c>
      <c r="H96" s="19">
        <v>7</v>
      </c>
      <c r="I96" s="19">
        <v>14</v>
      </c>
      <c r="J96" s="19">
        <v>7</v>
      </c>
      <c r="K96" s="19">
        <v>3</v>
      </c>
      <c r="L96" s="19">
        <v>0</v>
      </c>
      <c r="M96" s="19">
        <v>1</v>
      </c>
      <c r="N96" s="19">
        <v>0</v>
      </c>
      <c r="O96" s="19">
        <v>0</v>
      </c>
      <c r="P96" s="19">
        <v>34</v>
      </c>
      <c r="Q96" s="19">
        <v>198</v>
      </c>
      <c r="R96" s="20">
        <v>72.790000000000006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38</v>
      </c>
      <c r="E97" s="19">
        <v>38</v>
      </c>
      <c r="F97" s="20">
        <v>100</v>
      </c>
      <c r="G97" s="19">
        <v>6</v>
      </c>
      <c r="H97" s="19">
        <v>21</v>
      </c>
      <c r="I97" s="19">
        <v>9</v>
      </c>
      <c r="J97" s="19">
        <v>1</v>
      </c>
      <c r="K97" s="19">
        <v>1</v>
      </c>
      <c r="L97" s="19">
        <v>0</v>
      </c>
      <c r="M97" s="19">
        <v>0</v>
      </c>
      <c r="N97" s="19">
        <v>0</v>
      </c>
      <c r="O97" s="19">
        <v>0</v>
      </c>
      <c r="P97" s="19">
        <v>38</v>
      </c>
      <c r="Q97" s="19">
        <v>258</v>
      </c>
      <c r="R97" s="20">
        <v>84.87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72</v>
      </c>
      <c r="E98" s="22">
        <v>72</v>
      </c>
      <c r="F98" s="23">
        <v>100</v>
      </c>
      <c r="G98" s="22">
        <v>8</v>
      </c>
      <c r="H98" s="22">
        <v>28</v>
      </c>
      <c r="I98" s="22">
        <v>23</v>
      </c>
      <c r="J98" s="22">
        <v>8</v>
      </c>
      <c r="K98" s="22">
        <v>4</v>
      </c>
      <c r="L98" s="22">
        <v>0</v>
      </c>
      <c r="M98" s="22">
        <v>1</v>
      </c>
      <c r="N98" s="22">
        <v>0</v>
      </c>
      <c r="O98" s="22">
        <v>0</v>
      </c>
      <c r="P98" s="22">
        <v>72</v>
      </c>
      <c r="Q98" s="22">
        <v>456</v>
      </c>
      <c r="R98" s="23">
        <v>79.17</v>
      </c>
      <c r="T98" s="5"/>
    </row>
    <row r="99" spans="1:20" s="4" customFormat="1" ht="15" customHeight="1" x14ac:dyDescent="0.25">
      <c r="A99" s="78">
        <v>31</v>
      </c>
      <c r="B99" s="79" t="s">
        <v>67</v>
      </c>
      <c r="C99" s="24" t="s">
        <v>17</v>
      </c>
      <c r="D99" s="18">
        <v>48</v>
      </c>
      <c r="E99" s="19">
        <v>48</v>
      </c>
      <c r="F99" s="20">
        <v>100</v>
      </c>
      <c r="G99" s="19">
        <v>3</v>
      </c>
      <c r="H99" s="19">
        <v>0</v>
      </c>
      <c r="I99" s="19">
        <v>8</v>
      </c>
      <c r="J99" s="19">
        <v>6</v>
      </c>
      <c r="K99" s="19">
        <v>11</v>
      </c>
      <c r="L99" s="19">
        <v>8</v>
      </c>
      <c r="M99" s="19">
        <v>11</v>
      </c>
      <c r="N99" s="19">
        <v>1</v>
      </c>
      <c r="O99" s="19">
        <v>0</v>
      </c>
      <c r="P99" s="19">
        <v>48</v>
      </c>
      <c r="Q99" s="19">
        <v>193</v>
      </c>
      <c r="R99" s="20">
        <v>50.26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55</v>
      </c>
      <c r="E100" s="19">
        <v>55</v>
      </c>
      <c r="F100" s="20">
        <v>100</v>
      </c>
      <c r="G100" s="19">
        <v>6</v>
      </c>
      <c r="H100" s="19">
        <v>4</v>
      </c>
      <c r="I100" s="19">
        <v>9</v>
      </c>
      <c r="J100" s="19">
        <v>14</v>
      </c>
      <c r="K100" s="19">
        <v>8</v>
      </c>
      <c r="L100" s="19">
        <v>11</v>
      </c>
      <c r="M100" s="19">
        <v>3</v>
      </c>
      <c r="N100" s="19">
        <v>0</v>
      </c>
      <c r="O100" s="19">
        <v>0</v>
      </c>
      <c r="P100" s="19">
        <v>55</v>
      </c>
      <c r="Q100" s="19">
        <v>271</v>
      </c>
      <c r="R100" s="20">
        <v>61.59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103</v>
      </c>
      <c r="E101" s="22">
        <v>103</v>
      </c>
      <c r="F101" s="23">
        <v>100</v>
      </c>
      <c r="G101" s="22">
        <v>9</v>
      </c>
      <c r="H101" s="22">
        <v>4</v>
      </c>
      <c r="I101" s="22">
        <v>17</v>
      </c>
      <c r="J101" s="22">
        <v>20</v>
      </c>
      <c r="K101" s="22">
        <v>19</v>
      </c>
      <c r="L101" s="22">
        <v>19</v>
      </c>
      <c r="M101" s="22">
        <v>14</v>
      </c>
      <c r="N101" s="22">
        <v>1</v>
      </c>
      <c r="O101" s="22">
        <v>0</v>
      </c>
      <c r="P101" s="22">
        <v>103</v>
      </c>
      <c r="Q101" s="22">
        <v>464</v>
      </c>
      <c r="R101" s="23">
        <v>56.31</v>
      </c>
      <c r="T101" s="5"/>
    </row>
    <row r="102" spans="1:20" s="4" customFormat="1" ht="15" customHeight="1" x14ac:dyDescent="0.25">
      <c r="A102" s="78">
        <v>32</v>
      </c>
      <c r="B102" s="79" t="s">
        <v>68</v>
      </c>
      <c r="C102" s="24" t="s">
        <v>17</v>
      </c>
      <c r="D102" s="18">
        <v>16</v>
      </c>
      <c r="E102" s="19">
        <v>16</v>
      </c>
      <c r="F102" s="20">
        <v>100</v>
      </c>
      <c r="G102" s="19">
        <v>0</v>
      </c>
      <c r="H102" s="19">
        <v>2</v>
      </c>
      <c r="I102" s="19">
        <v>2</v>
      </c>
      <c r="J102" s="19">
        <v>1</v>
      </c>
      <c r="K102" s="19">
        <v>5</v>
      </c>
      <c r="L102" s="19">
        <v>4</v>
      </c>
      <c r="M102" s="19">
        <v>2</v>
      </c>
      <c r="N102" s="19">
        <v>0</v>
      </c>
      <c r="O102" s="19">
        <v>0</v>
      </c>
      <c r="P102" s="19">
        <v>16</v>
      </c>
      <c r="Q102" s="19">
        <v>67</v>
      </c>
      <c r="R102" s="20">
        <v>52.34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14</v>
      </c>
      <c r="E103" s="19">
        <v>14</v>
      </c>
      <c r="F103" s="20">
        <v>100</v>
      </c>
      <c r="G103" s="19">
        <v>2</v>
      </c>
      <c r="H103" s="19">
        <v>2</v>
      </c>
      <c r="I103" s="19">
        <v>4</v>
      </c>
      <c r="J103" s="19">
        <v>3</v>
      </c>
      <c r="K103" s="19">
        <v>0</v>
      </c>
      <c r="L103" s="19">
        <v>3</v>
      </c>
      <c r="M103" s="19">
        <v>0</v>
      </c>
      <c r="N103" s="19">
        <v>0</v>
      </c>
      <c r="O103" s="19">
        <v>0</v>
      </c>
      <c r="P103" s="19">
        <v>14</v>
      </c>
      <c r="Q103" s="19">
        <v>78</v>
      </c>
      <c r="R103" s="20">
        <v>69.64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30</v>
      </c>
      <c r="E104" s="22">
        <v>30</v>
      </c>
      <c r="F104" s="23">
        <v>100</v>
      </c>
      <c r="G104" s="22">
        <v>2</v>
      </c>
      <c r="H104" s="22">
        <v>4</v>
      </c>
      <c r="I104" s="22">
        <v>6</v>
      </c>
      <c r="J104" s="22">
        <v>4</v>
      </c>
      <c r="K104" s="22">
        <v>5</v>
      </c>
      <c r="L104" s="22">
        <v>7</v>
      </c>
      <c r="M104" s="22">
        <v>2</v>
      </c>
      <c r="N104" s="22">
        <v>0</v>
      </c>
      <c r="O104" s="22">
        <v>0</v>
      </c>
      <c r="P104" s="22">
        <v>30</v>
      </c>
      <c r="Q104" s="22">
        <v>145</v>
      </c>
      <c r="R104" s="23">
        <v>60.42</v>
      </c>
      <c r="T104" s="5"/>
    </row>
    <row r="105" spans="1:20" s="4" customFormat="1" ht="15" customHeight="1" x14ac:dyDescent="0.25">
      <c r="A105" s="78">
        <v>33</v>
      </c>
      <c r="B105" s="79" t="s">
        <v>69</v>
      </c>
      <c r="C105" s="24" t="s">
        <v>17</v>
      </c>
      <c r="D105" s="18">
        <v>29</v>
      </c>
      <c r="E105" s="19">
        <v>29</v>
      </c>
      <c r="F105" s="20">
        <v>100</v>
      </c>
      <c r="G105" s="19">
        <v>1</v>
      </c>
      <c r="H105" s="19">
        <v>1</v>
      </c>
      <c r="I105" s="19">
        <v>2</v>
      </c>
      <c r="J105" s="19">
        <v>1</v>
      </c>
      <c r="K105" s="19">
        <v>6</v>
      </c>
      <c r="L105" s="19">
        <v>6</v>
      </c>
      <c r="M105" s="19">
        <v>2</v>
      </c>
      <c r="N105" s="19">
        <v>10</v>
      </c>
      <c r="O105" s="19">
        <v>0</v>
      </c>
      <c r="P105" s="19">
        <v>29</v>
      </c>
      <c r="Q105" s="19">
        <v>88</v>
      </c>
      <c r="R105" s="20">
        <v>37.93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38</v>
      </c>
      <c r="E106" s="19">
        <v>38</v>
      </c>
      <c r="F106" s="20">
        <v>100</v>
      </c>
      <c r="G106" s="19">
        <v>1</v>
      </c>
      <c r="H106" s="19">
        <v>6</v>
      </c>
      <c r="I106" s="19">
        <v>7</v>
      </c>
      <c r="J106" s="19">
        <v>6</v>
      </c>
      <c r="K106" s="19">
        <v>8</v>
      </c>
      <c r="L106" s="19">
        <v>5</v>
      </c>
      <c r="M106" s="19">
        <v>0</v>
      </c>
      <c r="N106" s="19">
        <v>5</v>
      </c>
      <c r="O106" s="19">
        <v>0</v>
      </c>
      <c r="P106" s="19">
        <v>38</v>
      </c>
      <c r="Q106" s="19">
        <v>174</v>
      </c>
      <c r="R106" s="20">
        <v>57.24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67</v>
      </c>
      <c r="E107" s="22">
        <v>67</v>
      </c>
      <c r="F107" s="23">
        <v>100</v>
      </c>
      <c r="G107" s="22">
        <v>2</v>
      </c>
      <c r="H107" s="22">
        <v>7</v>
      </c>
      <c r="I107" s="22">
        <v>9</v>
      </c>
      <c r="J107" s="22">
        <v>7</v>
      </c>
      <c r="K107" s="22">
        <v>14</v>
      </c>
      <c r="L107" s="22">
        <v>11</v>
      </c>
      <c r="M107" s="22">
        <v>2</v>
      </c>
      <c r="N107" s="22">
        <v>15</v>
      </c>
      <c r="O107" s="22">
        <v>0</v>
      </c>
      <c r="P107" s="22">
        <v>67</v>
      </c>
      <c r="Q107" s="22">
        <v>262</v>
      </c>
      <c r="R107" s="23">
        <v>48.88</v>
      </c>
      <c r="T107" s="5"/>
    </row>
    <row r="108" spans="1:20" s="4" customFormat="1" ht="15" customHeight="1" x14ac:dyDescent="0.25">
      <c r="A108" s="78">
        <v>34</v>
      </c>
      <c r="B108" s="79" t="s">
        <v>70</v>
      </c>
      <c r="C108" s="24" t="s">
        <v>17</v>
      </c>
      <c r="D108" s="18">
        <v>49</v>
      </c>
      <c r="E108" s="19">
        <v>49</v>
      </c>
      <c r="F108" s="20">
        <v>100</v>
      </c>
      <c r="G108" s="19">
        <v>3</v>
      </c>
      <c r="H108" s="19">
        <v>9</v>
      </c>
      <c r="I108" s="19">
        <v>11</v>
      </c>
      <c r="J108" s="19">
        <v>9</v>
      </c>
      <c r="K108" s="19">
        <v>17</v>
      </c>
      <c r="L108" s="19">
        <v>0</v>
      </c>
      <c r="M108" s="19">
        <v>0</v>
      </c>
      <c r="N108" s="19">
        <v>0</v>
      </c>
      <c r="O108" s="19">
        <v>0</v>
      </c>
      <c r="P108" s="19">
        <v>49</v>
      </c>
      <c r="Q108" s="19">
        <v>266</v>
      </c>
      <c r="R108" s="20">
        <v>67.86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68</v>
      </c>
      <c r="E109" s="19">
        <v>68</v>
      </c>
      <c r="F109" s="20">
        <v>100</v>
      </c>
      <c r="G109" s="19">
        <v>9</v>
      </c>
      <c r="H109" s="19">
        <v>16</v>
      </c>
      <c r="I109" s="19">
        <v>11</v>
      </c>
      <c r="J109" s="19">
        <v>16</v>
      </c>
      <c r="K109" s="19">
        <v>13</v>
      </c>
      <c r="L109" s="19">
        <v>3</v>
      </c>
      <c r="M109" s="19">
        <v>0</v>
      </c>
      <c r="N109" s="19">
        <v>0</v>
      </c>
      <c r="O109" s="19">
        <v>0</v>
      </c>
      <c r="P109" s="19">
        <v>68</v>
      </c>
      <c r="Q109" s="19">
        <v>391</v>
      </c>
      <c r="R109" s="20">
        <v>71.88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117</v>
      </c>
      <c r="E110" s="22">
        <v>117</v>
      </c>
      <c r="F110" s="23">
        <v>100</v>
      </c>
      <c r="G110" s="22">
        <v>12</v>
      </c>
      <c r="H110" s="22">
        <v>25</v>
      </c>
      <c r="I110" s="22">
        <v>22</v>
      </c>
      <c r="J110" s="22">
        <v>25</v>
      </c>
      <c r="K110" s="22">
        <v>30</v>
      </c>
      <c r="L110" s="22">
        <v>3</v>
      </c>
      <c r="M110" s="22">
        <v>0</v>
      </c>
      <c r="N110" s="22">
        <v>0</v>
      </c>
      <c r="O110" s="22">
        <v>0</v>
      </c>
      <c r="P110" s="22">
        <v>117</v>
      </c>
      <c r="Q110" s="22">
        <v>657</v>
      </c>
      <c r="R110" s="23">
        <v>70.19</v>
      </c>
      <c r="T110" s="5"/>
    </row>
    <row r="111" spans="1:20" s="4" customFormat="1" ht="15" customHeight="1" x14ac:dyDescent="0.25">
      <c r="A111" s="78">
        <v>35</v>
      </c>
      <c r="B111" s="79" t="s">
        <v>71</v>
      </c>
      <c r="C111" s="24" t="s">
        <v>17</v>
      </c>
      <c r="D111" s="18">
        <v>59</v>
      </c>
      <c r="E111" s="19">
        <v>59</v>
      </c>
      <c r="F111" s="20">
        <v>100</v>
      </c>
      <c r="G111" s="19">
        <v>17</v>
      </c>
      <c r="H111" s="19">
        <v>8</v>
      </c>
      <c r="I111" s="19">
        <v>7</v>
      </c>
      <c r="J111" s="19">
        <v>8</v>
      </c>
      <c r="K111" s="19">
        <v>12</v>
      </c>
      <c r="L111" s="19">
        <v>4</v>
      </c>
      <c r="M111" s="19">
        <v>3</v>
      </c>
      <c r="N111" s="19">
        <v>0</v>
      </c>
      <c r="O111" s="19">
        <v>0</v>
      </c>
      <c r="P111" s="19">
        <v>59</v>
      </c>
      <c r="Q111" s="19">
        <v>340</v>
      </c>
      <c r="R111" s="20">
        <v>72.03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51</v>
      </c>
      <c r="E112" s="19">
        <v>51</v>
      </c>
      <c r="F112" s="20">
        <v>100</v>
      </c>
      <c r="G112" s="19">
        <v>8</v>
      </c>
      <c r="H112" s="19">
        <v>11</v>
      </c>
      <c r="I112" s="19">
        <v>9</v>
      </c>
      <c r="J112" s="19">
        <v>9</v>
      </c>
      <c r="K112" s="19">
        <v>13</v>
      </c>
      <c r="L112" s="19">
        <v>0</v>
      </c>
      <c r="M112" s="19">
        <v>1</v>
      </c>
      <c r="N112" s="19">
        <v>0</v>
      </c>
      <c r="O112" s="19">
        <v>0</v>
      </c>
      <c r="P112" s="19">
        <v>51</v>
      </c>
      <c r="Q112" s="19">
        <v>294</v>
      </c>
      <c r="R112" s="20">
        <v>72.06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110</v>
      </c>
      <c r="E113" s="22">
        <v>110</v>
      </c>
      <c r="F113" s="23">
        <v>100</v>
      </c>
      <c r="G113" s="22">
        <v>25</v>
      </c>
      <c r="H113" s="22">
        <v>19</v>
      </c>
      <c r="I113" s="22">
        <v>16</v>
      </c>
      <c r="J113" s="22">
        <v>17</v>
      </c>
      <c r="K113" s="22">
        <v>25</v>
      </c>
      <c r="L113" s="22">
        <v>4</v>
      </c>
      <c r="M113" s="22">
        <v>4</v>
      </c>
      <c r="N113" s="22">
        <v>0</v>
      </c>
      <c r="O113" s="22">
        <v>0</v>
      </c>
      <c r="P113" s="22">
        <v>110</v>
      </c>
      <c r="Q113" s="22">
        <v>634</v>
      </c>
      <c r="R113" s="23">
        <v>72.05</v>
      </c>
      <c r="T113" s="5"/>
    </row>
    <row r="114" spans="1:20" s="4" customFormat="1" ht="15" customHeight="1" x14ac:dyDescent="0.25">
      <c r="A114" s="78">
        <v>36</v>
      </c>
      <c r="B114" s="79" t="s">
        <v>72</v>
      </c>
      <c r="C114" s="24" t="s">
        <v>17</v>
      </c>
      <c r="D114" s="18">
        <v>38</v>
      </c>
      <c r="E114" s="19">
        <v>38</v>
      </c>
      <c r="F114" s="20">
        <v>100</v>
      </c>
      <c r="G114" s="19">
        <v>3</v>
      </c>
      <c r="H114" s="19">
        <v>3</v>
      </c>
      <c r="I114" s="19">
        <v>7</v>
      </c>
      <c r="J114" s="19">
        <v>7</v>
      </c>
      <c r="K114" s="19">
        <v>7</v>
      </c>
      <c r="L114" s="19">
        <v>9</v>
      </c>
      <c r="M114" s="19">
        <v>2</v>
      </c>
      <c r="N114" s="19">
        <v>0</v>
      </c>
      <c r="O114" s="19">
        <v>0</v>
      </c>
      <c r="P114" s="19">
        <v>38</v>
      </c>
      <c r="Q114" s="19">
        <v>181</v>
      </c>
      <c r="R114" s="20">
        <v>59.54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32</v>
      </c>
      <c r="E115" s="19">
        <v>32</v>
      </c>
      <c r="F115" s="20">
        <v>100</v>
      </c>
      <c r="G115" s="19">
        <v>2</v>
      </c>
      <c r="H115" s="19">
        <v>5</v>
      </c>
      <c r="I115" s="19">
        <v>6</v>
      </c>
      <c r="J115" s="19">
        <v>9</v>
      </c>
      <c r="K115" s="19">
        <v>7</v>
      </c>
      <c r="L115" s="19">
        <v>1</v>
      </c>
      <c r="M115" s="19">
        <v>2</v>
      </c>
      <c r="N115" s="19">
        <v>0</v>
      </c>
      <c r="O115" s="19">
        <v>0</v>
      </c>
      <c r="P115" s="19">
        <v>32</v>
      </c>
      <c r="Q115" s="19">
        <v>167</v>
      </c>
      <c r="R115" s="20">
        <v>65.23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70</v>
      </c>
      <c r="E116" s="22">
        <v>70</v>
      </c>
      <c r="F116" s="23">
        <v>100</v>
      </c>
      <c r="G116" s="22">
        <v>5</v>
      </c>
      <c r="H116" s="22">
        <v>8</v>
      </c>
      <c r="I116" s="22">
        <v>13</v>
      </c>
      <c r="J116" s="22">
        <v>16</v>
      </c>
      <c r="K116" s="22">
        <v>14</v>
      </c>
      <c r="L116" s="22">
        <v>10</v>
      </c>
      <c r="M116" s="22">
        <v>4</v>
      </c>
      <c r="N116" s="22">
        <v>0</v>
      </c>
      <c r="O116" s="22">
        <v>0</v>
      </c>
      <c r="P116" s="22">
        <v>70</v>
      </c>
      <c r="Q116" s="22">
        <v>348</v>
      </c>
      <c r="R116" s="23">
        <v>62.14</v>
      </c>
      <c r="T116" s="5"/>
    </row>
    <row r="117" spans="1:20" s="4" customFormat="1" ht="15" customHeight="1" x14ac:dyDescent="0.25">
      <c r="A117" s="78">
        <v>37</v>
      </c>
      <c r="B117" s="79" t="s">
        <v>73</v>
      </c>
      <c r="C117" s="24" t="s">
        <v>17</v>
      </c>
      <c r="D117" s="18">
        <v>44</v>
      </c>
      <c r="E117" s="19">
        <v>44</v>
      </c>
      <c r="F117" s="20">
        <v>100</v>
      </c>
      <c r="G117" s="19">
        <v>7</v>
      </c>
      <c r="H117" s="19">
        <v>3</v>
      </c>
      <c r="I117" s="19">
        <v>7</v>
      </c>
      <c r="J117" s="19">
        <v>7</v>
      </c>
      <c r="K117" s="19">
        <v>7</v>
      </c>
      <c r="L117" s="19">
        <v>6</v>
      </c>
      <c r="M117" s="19">
        <v>7</v>
      </c>
      <c r="N117" s="19">
        <v>0</v>
      </c>
      <c r="O117" s="19">
        <v>0</v>
      </c>
      <c r="P117" s="19">
        <v>44</v>
      </c>
      <c r="Q117" s="19">
        <v>214</v>
      </c>
      <c r="R117" s="20">
        <v>60.8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40</v>
      </c>
      <c r="E118" s="19">
        <v>40</v>
      </c>
      <c r="F118" s="20">
        <v>100</v>
      </c>
      <c r="G118" s="19">
        <v>9</v>
      </c>
      <c r="H118" s="19">
        <v>3</v>
      </c>
      <c r="I118" s="19">
        <v>7</v>
      </c>
      <c r="J118" s="19">
        <v>6</v>
      </c>
      <c r="K118" s="19">
        <v>6</v>
      </c>
      <c r="L118" s="19">
        <v>7</v>
      </c>
      <c r="M118" s="19">
        <v>2</v>
      </c>
      <c r="N118" s="19">
        <v>0</v>
      </c>
      <c r="O118" s="19">
        <v>0</v>
      </c>
      <c r="P118" s="19">
        <v>40</v>
      </c>
      <c r="Q118" s="19">
        <v>214</v>
      </c>
      <c r="R118" s="20">
        <v>66.88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84</v>
      </c>
      <c r="E119" s="22">
        <v>84</v>
      </c>
      <c r="F119" s="23">
        <v>100</v>
      </c>
      <c r="G119" s="22">
        <v>16</v>
      </c>
      <c r="H119" s="22">
        <v>6</v>
      </c>
      <c r="I119" s="22">
        <v>14</v>
      </c>
      <c r="J119" s="22">
        <v>13</v>
      </c>
      <c r="K119" s="22">
        <v>13</v>
      </c>
      <c r="L119" s="22">
        <v>13</v>
      </c>
      <c r="M119" s="22">
        <v>9</v>
      </c>
      <c r="N119" s="22">
        <v>0</v>
      </c>
      <c r="O119" s="22">
        <v>0</v>
      </c>
      <c r="P119" s="22">
        <v>84</v>
      </c>
      <c r="Q119" s="22">
        <v>428</v>
      </c>
      <c r="R119" s="23">
        <v>63.69</v>
      </c>
      <c r="T119" s="5"/>
    </row>
    <row r="120" spans="1:20" s="4" customFormat="1" ht="15" customHeight="1" x14ac:dyDescent="0.25">
      <c r="A120" s="78">
        <v>38</v>
      </c>
      <c r="B120" s="79" t="s">
        <v>74</v>
      </c>
      <c r="C120" s="24" t="s">
        <v>17</v>
      </c>
      <c r="D120" s="18">
        <v>43</v>
      </c>
      <c r="E120" s="19">
        <v>43</v>
      </c>
      <c r="F120" s="20">
        <v>100</v>
      </c>
      <c r="G120" s="19">
        <v>0</v>
      </c>
      <c r="H120" s="19">
        <v>6</v>
      </c>
      <c r="I120" s="19">
        <v>19</v>
      </c>
      <c r="J120" s="19">
        <v>14</v>
      </c>
      <c r="K120" s="19">
        <v>4</v>
      </c>
      <c r="L120" s="19">
        <v>0</v>
      </c>
      <c r="M120" s="19">
        <v>0</v>
      </c>
      <c r="N120" s="19">
        <v>0</v>
      </c>
      <c r="O120" s="19">
        <v>0</v>
      </c>
      <c r="P120" s="19">
        <v>43</v>
      </c>
      <c r="Q120" s="19">
        <v>242</v>
      </c>
      <c r="R120" s="20">
        <v>70.349999999999994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57</v>
      </c>
      <c r="E121" s="19">
        <v>57</v>
      </c>
      <c r="F121" s="20">
        <v>100</v>
      </c>
      <c r="G121" s="19">
        <v>8</v>
      </c>
      <c r="H121" s="19">
        <v>8</v>
      </c>
      <c r="I121" s="19">
        <v>25</v>
      </c>
      <c r="J121" s="19">
        <v>12</v>
      </c>
      <c r="K121" s="19">
        <v>3</v>
      </c>
      <c r="L121" s="19">
        <v>1</v>
      </c>
      <c r="M121" s="19">
        <v>0</v>
      </c>
      <c r="N121" s="19">
        <v>0</v>
      </c>
      <c r="O121" s="19">
        <v>0</v>
      </c>
      <c r="P121" s="19">
        <v>57</v>
      </c>
      <c r="Q121" s="19">
        <v>345</v>
      </c>
      <c r="R121" s="20">
        <v>75.66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100</v>
      </c>
      <c r="E122" s="22">
        <v>100</v>
      </c>
      <c r="F122" s="23">
        <v>100</v>
      </c>
      <c r="G122" s="22">
        <v>8</v>
      </c>
      <c r="H122" s="22">
        <v>14</v>
      </c>
      <c r="I122" s="22">
        <v>44</v>
      </c>
      <c r="J122" s="22">
        <v>26</v>
      </c>
      <c r="K122" s="22">
        <v>7</v>
      </c>
      <c r="L122" s="22">
        <v>1</v>
      </c>
      <c r="M122" s="22">
        <v>0</v>
      </c>
      <c r="N122" s="22">
        <v>0</v>
      </c>
      <c r="O122" s="22">
        <v>0</v>
      </c>
      <c r="P122" s="22">
        <v>100</v>
      </c>
      <c r="Q122" s="22">
        <v>587</v>
      </c>
      <c r="R122" s="23">
        <v>73.38</v>
      </c>
      <c r="T122" s="5"/>
    </row>
    <row r="123" spans="1:20" s="4" customFormat="1" ht="15" customHeight="1" x14ac:dyDescent="0.25">
      <c r="A123" s="78">
        <v>39</v>
      </c>
      <c r="B123" s="79" t="s">
        <v>75</v>
      </c>
      <c r="C123" s="24" t="s">
        <v>17</v>
      </c>
      <c r="D123" s="18">
        <v>125</v>
      </c>
      <c r="E123" s="19">
        <v>125</v>
      </c>
      <c r="F123" s="20">
        <v>100</v>
      </c>
      <c r="G123" s="19">
        <v>22</v>
      </c>
      <c r="H123" s="19">
        <v>22</v>
      </c>
      <c r="I123" s="19">
        <v>25</v>
      </c>
      <c r="J123" s="19">
        <v>19</v>
      </c>
      <c r="K123" s="19">
        <v>31</v>
      </c>
      <c r="L123" s="19">
        <v>2</v>
      </c>
      <c r="M123" s="19">
        <v>3</v>
      </c>
      <c r="N123" s="19">
        <v>1</v>
      </c>
      <c r="O123" s="19">
        <v>0</v>
      </c>
      <c r="P123" s="19">
        <v>125</v>
      </c>
      <c r="Q123" s="19">
        <v>712</v>
      </c>
      <c r="R123" s="20">
        <v>71.2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97</v>
      </c>
      <c r="E124" s="19">
        <v>97</v>
      </c>
      <c r="F124" s="20">
        <v>100</v>
      </c>
      <c r="G124" s="19">
        <v>24</v>
      </c>
      <c r="H124" s="19">
        <v>22</v>
      </c>
      <c r="I124" s="19">
        <v>17</v>
      </c>
      <c r="J124" s="19">
        <v>12</v>
      </c>
      <c r="K124" s="19">
        <v>14</v>
      </c>
      <c r="L124" s="19">
        <v>5</v>
      </c>
      <c r="M124" s="19">
        <v>3</v>
      </c>
      <c r="N124" s="19">
        <v>0</v>
      </c>
      <c r="O124" s="19">
        <v>0</v>
      </c>
      <c r="P124" s="19">
        <v>97</v>
      </c>
      <c r="Q124" s="19">
        <v>585</v>
      </c>
      <c r="R124" s="20">
        <v>75.39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222</v>
      </c>
      <c r="E125" s="22">
        <v>222</v>
      </c>
      <c r="F125" s="23">
        <v>100</v>
      </c>
      <c r="G125" s="22">
        <v>46</v>
      </c>
      <c r="H125" s="22">
        <v>44</v>
      </c>
      <c r="I125" s="22">
        <v>42</v>
      </c>
      <c r="J125" s="22">
        <v>31</v>
      </c>
      <c r="K125" s="22">
        <v>45</v>
      </c>
      <c r="L125" s="22">
        <v>7</v>
      </c>
      <c r="M125" s="22">
        <v>6</v>
      </c>
      <c r="N125" s="22">
        <v>1</v>
      </c>
      <c r="O125" s="22">
        <v>0</v>
      </c>
      <c r="P125" s="22">
        <v>222</v>
      </c>
      <c r="Q125" s="22">
        <v>1297</v>
      </c>
      <c r="R125" s="23">
        <v>73.03</v>
      </c>
      <c r="T125" s="5"/>
    </row>
    <row r="126" spans="1:20" s="4" customFormat="1" ht="15" customHeight="1" x14ac:dyDescent="0.25">
      <c r="A126" s="78">
        <v>40</v>
      </c>
      <c r="B126" s="79" t="s">
        <v>76</v>
      </c>
      <c r="C126" s="24" t="s">
        <v>17</v>
      </c>
      <c r="D126" s="18">
        <v>26</v>
      </c>
      <c r="E126" s="19">
        <v>26</v>
      </c>
      <c r="F126" s="20">
        <v>100</v>
      </c>
      <c r="G126" s="19">
        <v>6</v>
      </c>
      <c r="H126" s="19">
        <v>3</v>
      </c>
      <c r="I126" s="19">
        <v>9</v>
      </c>
      <c r="J126" s="19">
        <v>3</v>
      </c>
      <c r="K126" s="19">
        <v>4</v>
      </c>
      <c r="L126" s="19">
        <v>1</v>
      </c>
      <c r="M126" s="19">
        <v>0</v>
      </c>
      <c r="N126" s="19">
        <v>0</v>
      </c>
      <c r="O126" s="19">
        <v>0</v>
      </c>
      <c r="P126" s="19">
        <v>26</v>
      </c>
      <c r="Q126" s="19">
        <v>157</v>
      </c>
      <c r="R126" s="20">
        <v>75.48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23</v>
      </c>
      <c r="E127" s="19">
        <v>23</v>
      </c>
      <c r="F127" s="20">
        <v>100</v>
      </c>
      <c r="G127" s="19">
        <v>2</v>
      </c>
      <c r="H127" s="19">
        <v>6</v>
      </c>
      <c r="I127" s="19">
        <v>9</v>
      </c>
      <c r="J127" s="19">
        <v>2</v>
      </c>
      <c r="K127" s="19">
        <v>4</v>
      </c>
      <c r="L127" s="19">
        <v>0</v>
      </c>
      <c r="M127" s="19">
        <v>0</v>
      </c>
      <c r="N127" s="19">
        <v>0</v>
      </c>
      <c r="O127" s="19">
        <v>0</v>
      </c>
      <c r="P127" s="19">
        <v>23</v>
      </c>
      <c r="Q127" s="19">
        <v>138</v>
      </c>
      <c r="R127" s="20">
        <v>75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49</v>
      </c>
      <c r="E128" s="22">
        <v>49</v>
      </c>
      <c r="F128" s="23">
        <v>100</v>
      </c>
      <c r="G128" s="22">
        <v>8</v>
      </c>
      <c r="H128" s="22">
        <v>9</v>
      </c>
      <c r="I128" s="22">
        <v>18</v>
      </c>
      <c r="J128" s="22">
        <v>5</v>
      </c>
      <c r="K128" s="22">
        <v>8</v>
      </c>
      <c r="L128" s="22">
        <v>1</v>
      </c>
      <c r="M128" s="22">
        <v>0</v>
      </c>
      <c r="N128" s="22">
        <v>0</v>
      </c>
      <c r="O128" s="22">
        <v>0</v>
      </c>
      <c r="P128" s="22">
        <v>49</v>
      </c>
      <c r="Q128" s="22">
        <v>295</v>
      </c>
      <c r="R128" s="23">
        <v>75.260000000000005</v>
      </c>
      <c r="T128" s="5"/>
    </row>
    <row r="129" spans="1:20" s="4" customFormat="1" ht="15" customHeight="1" x14ac:dyDescent="0.25">
      <c r="A129" s="78">
        <v>41</v>
      </c>
      <c r="B129" s="79" t="s">
        <v>77</v>
      </c>
      <c r="C129" s="24" t="s">
        <v>17</v>
      </c>
      <c r="D129" s="18">
        <v>40</v>
      </c>
      <c r="E129" s="19">
        <v>40</v>
      </c>
      <c r="F129" s="20">
        <v>100</v>
      </c>
      <c r="G129" s="19">
        <v>2</v>
      </c>
      <c r="H129" s="19">
        <v>4</v>
      </c>
      <c r="I129" s="19">
        <v>7</v>
      </c>
      <c r="J129" s="19">
        <v>11</v>
      </c>
      <c r="K129" s="19">
        <v>9</v>
      </c>
      <c r="L129" s="19">
        <v>4</v>
      </c>
      <c r="M129" s="19">
        <v>3</v>
      </c>
      <c r="N129" s="19">
        <v>0</v>
      </c>
      <c r="O129" s="19">
        <v>0</v>
      </c>
      <c r="P129" s="19">
        <v>40</v>
      </c>
      <c r="Q129" s="19">
        <v>195</v>
      </c>
      <c r="R129" s="20">
        <v>60.94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48</v>
      </c>
      <c r="E130" s="19">
        <v>48</v>
      </c>
      <c r="F130" s="20">
        <v>100</v>
      </c>
      <c r="G130" s="19">
        <v>5</v>
      </c>
      <c r="H130" s="19">
        <v>6</v>
      </c>
      <c r="I130" s="19">
        <v>21</v>
      </c>
      <c r="J130" s="19">
        <v>4</v>
      </c>
      <c r="K130" s="19">
        <v>8</v>
      </c>
      <c r="L130" s="19">
        <v>2</v>
      </c>
      <c r="M130" s="19">
        <v>2</v>
      </c>
      <c r="N130" s="19">
        <v>0</v>
      </c>
      <c r="O130" s="19">
        <v>0</v>
      </c>
      <c r="P130" s="19">
        <v>48</v>
      </c>
      <c r="Q130" s="19">
        <v>270</v>
      </c>
      <c r="R130" s="20">
        <v>70.31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88</v>
      </c>
      <c r="E131" s="22">
        <v>88</v>
      </c>
      <c r="F131" s="23">
        <v>100</v>
      </c>
      <c r="G131" s="22">
        <v>7</v>
      </c>
      <c r="H131" s="22">
        <v>10</v>
      </c>
      <c r="I131" s="22">
        <v>28</v>
      </c>
      <c r="J131" s="22">
        <v>15</v>
      </c>
      <c r="K131" s="22">
        <v>17</v>
      </c>
      <c r="L131" s="22">
        <v>6</v>
      </c>
      <c r="M131" s="22">
        <v>5</v>
      </c>
      <c r="N131" s="22">
        <v>0</v>
      </c>
      <c r="O131" s="22">
        <v>0</v>
      </c>
      <c r="P131" s="22">
        <v>88</v>
      </c>
      <c r="Q131" s="22">
        <v>465</v>
      </c>
      <c r="R131" s="23">
        <v>66.05</v>
      </c>
      <c r="T131" s="5"/>
    </row>
    <row r="132" spans="1:20" s="4" customFormat="1" ht="15" customHeight="1" x14ac:dyDescent="0.25">
      <c r="A132" s="78">
        <v>42</v>
      </c>
      <c r="B132" s="79" t="s">
        <v>78</v>
      </c>
      <c r="C132" s="24" t="s">
        <v>17</v>
      </c>
      <c r="D132" s="18">
        <v>60</v>
      </c>
      <c r="E132" s="19">
        <v>60</v>
      </c>
      <c r="F132" s="20">
        <v>100</v>
      </c>
      <c r="G132" s="19">
        <v>5</v>
      </c>
      <c r="H132" s="19">
        <v>3</v>
      </c>
      <c r="I132" s="19">
        <v>4</v>
      </c>
      <c r="J132" s="19">
        <v>15</v>
      </c>
      <c r="K132" s="19">
        <v>21</v>
      </c>
      <c r="L132" s="19">
        <v>6</v>
      </c>
      <c r="M132" s="19">
        <v>6</v>
      </c>
      <c r="N132" s="19">
        <v>0</v>
      </c>
      <c r="O132" s="19">
        <v>0</v>
      </c>
      <c r="P132" s="19">
        <v>60</v>
      </c>
      <c r="Q132" s="19">
        <v>274</v>
      </c>
      <c r="R132" s="20">
        <v>57.08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65</v>
      </c>
      <c r="E133" s="19">
        <v>65</v>
      </c>
      <c r="F133" s="20">
        <v>100</v>
      </c>
      <c r="G133" s="19">
        <v>2</v>
      </c>
      <c r="H133" s="19">
        <v>11</v>
      </c>
      <c r="I133" s="19">
        <v>13</v>
      </c>
      <c r="J133" s="19">
        <v>16</v>
      </c>
      <c r="K133" s="19">
        <v>15</v>
      </c>
      <c r="L133" s="19">
        <v>3</v>
      </c>
      <c r="M133" s="19">
        <v>5</v>
      </c>
      <c r="N133" s="19">
        <v>0</v>
      </c>
      <c r="O133" s="19">
        <v>0</v>
      </c>
      <c r="P133" s="19">
        <v>65</v>
      </c>
      <c r="Q133" s="19">
        <v>330</v>
      </c>
      <c r="R133" s="20">
        <v>63.46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125</v>
      </c>
      <c r="E134" s="22">
        <v>125</v>
      </c>
      <c r="F134" s="23">
        <v>100</v>
      </c>
      <c r="G134" s="22">
        <v>7</v>
      </c>
      <c r="H134" s="22">
        <v>14</v>
      </c>
      <c r="I134" s="22">
        <v>17</v>
      </c>
      <c r="J134" s="22">
        <v>31</v>
      </c>
      <c r="K134" s="22">
        <v>36</v>
      </c>
      <c r="L134" s="22">
        <v>9</v>
      </c>
      <c r="M134" s="22">
        <v>11</v>
      </c>
      <c r="N134" s="22">
        <v>0</v>
      </c>
      <c r="O134" s="22">
        <v>0</v>
      </c>
      <c r="P134" s="22">
        <v>125</v>
      </c>
      <c r="Q134" s="22">
        <v>604</v>
      </c>
      <c r="R134" s="23">
        <v>60.4</v>
      </c>
      <c r="T134" s="5"/>
    </row>
    <row r="135" spans="1:20" s="4" customFormat="1" ht="15" customHeight="1" x14ac:dyDescent="0.25">
      <c r="A135" s="78">
        <v>43</v>
      </c>
      <c r="B135" s="79" t="s">
        <v>79</v>
      </c>
      <c r="C135" s="24" t="s">
        <v>17</v>
      </c>
      <c r="D135" s="18">
        <v>18</v>
      </c>
      <c r="E135" s="19">
        <v>18</v>
      </c>
      <c r="F135" s="20">
        <v>100</v>
      </c>
      <c r="G135" s="19">
        <v>3</v>
      </c>
      <c r="H135" s="19">
        <v>3</v>
      </c>
      <c r="I135" s="19">
        <v>5</v>
      </c>
      <c r="J135" s="19">
        <v>1</v>
      </c>
      <c r="K135" s="19">
        <v>3</v>
      </c>
      <c r="L135" s="19">
        <v>2</v>
      </c>
      <c r="M135" s="19">
        <v>1</v>
      </c>
      <c r="N135" s="19">
        <v>0</v>
      </c>
      <c r="O135" s="19">
        <v>0</v>
      </c>
      <c r="P135" s="19">
        <v>18</v>
      </c>
      <c r="Q135" s="19">
        <v>100</v>
      </c>
      <c r="R135" s="20">
        <v>69.44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21</v>
      </c>
      <c r="E136" s="19">
        <v>21</v>
      </c>
      <c r="F136" s="20">
        <v>100</v>
      </c>
      <c r="G136" s="19">
        <v>6</v>
      </c>
      <c r="H136" s="19">
        <v>3</v>
      </c>
      <c r="I136" s="19">
        <v>1</v>
      </c>
      <c r="J136" s="19">
        <v>5</v>
      </c>
      <c r="K136" s="19">
        <v>5</v>
      </c>
      <c r="L136" s="19">
        <v>1</v>
      </c>
      <c r="M136" s="19">
        <v>0</v>
      </c>
      <c r="N136" s="19">
        <v>0</v>
      </c>
      <c r="O136" s="19">
        <v>0</v>
      </c>
      <c r="P136" s="19">
        <v>21</v>
      </c>
      <c r="Q136" s="19">
        <v>123</v>
      </c>
      <c r="R136" s="20">
        <v>73.209999999999994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39</v>
      </c>
      <c r="E137" s="22">
        <v>39</v>
      </c>
      <c r="F137" s="23">
        <v>100</v>
      </c>
      <c r="G137" s="22">
        <v>9</v>
      </c>
      <c r="H137" s="22">
        <v>6</v>
      </c>
      <c r="I137" s="22">
        <v>6</v>
      </c>
      <c r="J137" s="22">
        <v>6</v>
      </c>
      <c r="K137" s="22">
        <v>8</v>
      </c>
      <c r="L137" s="22">
        <v>3</v>
      </c>
      <c r="M137" s="22">
        <v>1</v>
      </c>
      <c r="N137" s="22">
        <v>0</v>
      </c>
      <c r="O137" s="22">
        <v>0</v>
      </c>
      <c r="P137" s="22">
        <v>39</v>
      </c>
      <c r="Q137" s="22">
        <v>223</v>
      </c>
      <c r="R137" s="23">
        <v>71.47</v>
      </c>
      <c r="T137" s="5"/>
    </row>
    <row r="138" spans="1:20" s="4" customFormat="1" ht="15" customHeight="1" x14ac:dyDescent="0.25">
      <c r="A138" s="78">
        <v>44</v>
      </c>
      <c r="B138" s="79" t="s">
        <v>80</v>
      </c>
      <c r="C138" s="24" t="s">
        <v>17</v>
      </c>
      <c r="D138" s="18">
        <v>41</v>
      </c>
      <c r="E138" s="19">
        <v>41</v>
      </c>
      <c r="F138" s="20">
        <v>100</v>
      </c>
      <c r="G138" s="19">
        <v>8</v>
      </c>
      <c r="H138" s="19">
        <v>2</v>
      </c>
      <c r="I138" s="19">
        <v>11</v>
      </c>
      <c r="J138" s="19">
        <v>13</v>
      </c>
      <c r="K138" s="19">
        <v>6</v>
      </c>
      <c r="L138" s="19">
        <v>1</v>
      </c>
      <c r="M138" s="19">
        <v>0</v>
      </c>
      <c r="N138" s="19">
        <v>0</v>
      </c>
      <c r="O138" s="19">
        <v>0</v>
      </c>
      <c r="P138" s="19">
        <v>41</v>
      </c>
      <c r="Q138" s="19">
        <v>236</v>
      </c>
      <c r="R138" s="20">
        <v>71.95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46</v>
      </c>
      <c r="E139" s="19">
        <v>46</v>
      </c>
      <c r="F139" s="20">
        <v>100</v>
      </c>
      <c r="G139" s="19">
        <v>6</v>
      </c>
      <c r="H139" s="19">
        <v>2</v>
      </c>
      <c r="I139" s="19">
        <v>14</v>
      </c>
      <c r="J139" s="19">
        <v>13</v>
      </c>
      <c r="K139" s="19">
        <v>6</v>
      </c>
      <c r="L139" s="19">
        <v>4</v>
      </c>
      <c r="M139" s="19">
        <v>1</v>
      </c>
      <c r="N139" s="19">
        <v>0</v>
      </c>
      <c r="O139" s="19">
        <v>0</v>
      </c>
      <c r="P139" s="19">
        <v>46</v>
      </c>
      <c r="Q139" s="19">
        <v>249</v>
      </c>
      <c r="R139" s="20">
        <v>67.66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87</v>
      </c>
      <c r="E140" s="22">
        <v>87</v>
      </c>
      <c r="F140" s="23">
        <v>100</v>
      </c>
      <c r="G140" s="22">
        <v>14</v>
      </c>
      <c r="H140" s="22">
        <v>4</v>
      </c>
      <c r="I140" s="22">
        <v>25</v>
      </c>
      <c r="J140" s="22">
        <v>26</v>
      </c>
      <c r="K140" s="22">
        <v>12</v>
      </c>
      <c r="L140" s="22">
        <v>5</v>
      </c>
      <c r="M140" s="22">
        <v>1</v>
      </c>
      <c r="N140" s="22">
        <v>0</v>
      </c>
      <c r="O140" s="22">
        <v>0</v>
      </c>
      <c r="P140" s="22">
        <v>87</v>
      </c>
      <c r="Q140" s="22">
        <v>485</v>
      </c>
      <c r="R140" s="23">
        <v>69.680000000000007</v>
      </c>
      <c r="T140" s="5"/>
    </row>
    <row r="141" spans="1:20" s="4" customFormat="1" ht="15" customHeight="1" x14ac:dyDescent="0.25">
      <c r="A141" s="78">
        <v>45</v>
      </c>
      <c r="B141" s="79" t="s">
        <v>81</v>
      </c>
      <c r="C141" s="24" t="s">
        <v>17</v>
      </c>
      <c r="D141" s="18">
        <v>45</v>
      </c>
      <c r="E141" s="19">
        <v>45</v>
      </c>
      <c r="F141" s="20">
        <v>100</v>
      </c>
      <c r="G141" s="19">
        <v>4</v>
      </c>
      <c r="H141" s="19">
        <v>6</v>
      </c>
      <c r="I141" s="19">
        <v>8</v>
      </c>
      <c r="J141" s="19">
        <v>14</v>
      </c>
      <c r="K141" s="19">
        <v>8</v>
      </c>
      <c r="L141" s="19">
        <v>4</v>
      </c>
      <c r="M141" s="19">
        <v>1</v>
      </c>
      <c r="N141" s="19">
        <v>0</v>
      </c>
      <c r="O141" s="19">
        <v>0</v>
      </c>
      <c r="P141" s="19">
        <v>45</v>
      </c>
      <c r="Q141" s="19">
        <v>238</v>
      </c>
      <c r="R141" s="20">
        <v>66.11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64</v>
      </c>
      <c r="E142" s="19">
        <v>64</v>
      </c>
      <c r="F142" s="20">
        <v>100</v>
      </c>
      <c r="G142" s="19">
        <v>13</v>
      </c>
      <c r="H142" s="19">
        <v>13</v>
      </c>
      <c r="I142" s="19">
        <v>17</v>
      </c>
      <c r="J142" s="19">
        <v>9</v>
      </c>
      <c r="K142" s="19">
        <v>8</v>
      </c>
      <c r="L142" s="19">
        <v>4</v>
      </c>
      <c r="M142" s="19">
        <v>0</v>
      </c>
      <c r="N142" s="19">
        <v>0</v>
      </c>
      <c r="O142" s="19">
        <v>0</v>
      </c>
      <c r="P142" s="19">
        <v>64</v>
      </c>
      <c r="Q142" s="19">
        <v>386</v>
      </c>
      <c r="R142" s="20">
        <v>75.39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109</v>
      </c>
      <c r="E143" s="22">
        <v>109</v>
      </c>
      <c r="F143" s="23">
        <v>100</v>
      </c>
      <c r="G143" s="22">
        <v>17</v>
      </c>
      <c r="H143" s="22">
        <v>19</v>
      </c>
      <c r="I143" s="22">
        <v>25</v>
      </c>
      <c r="J143" s="22">
        <v>23</v>
      </c>
      <c r="K143" s="22">
        <v>16</v>
      </c>
      <c r="L143" s="22">
        <v>8</v>
      </c>
      <c r="M143" s="22">
        <v>1</v>
      </c>
      <c r="N143" s="22">
        <v>0</v>
      </c>
      <c r="O143" s="22">
        <v>0</v>
      </c>
      <c r="P143" s="22">
        <v>109</v>
      </c>
      <c r="Q143" s="22">
        <v>624</v>
      </c>
      <c r="R143" s="23">
        <v>71.56</v>
      </c>
      <c r="T143" s="5"/>
    </row>
    <row r="144" spans="1:20" s="4" customFormat="1" ht="15" customHeight="1" x14ac:dyDescent="0.25">
      <c r="A144" s="78">
        <v>46</v>
      </c>
      <c r="B144" s="79" t="s">
        <v>82</v>
      </c>
      <c r="C144" s="24" t="s">
        <v>17</v>
      </c>
      <c r="D144" s="18">
        <v>88</v>
      </c>
      <c r="E144" s="19">
        <v>88</v>
      </c>
      <c r="F144" s="20">
        <v>100</v>
      </c>
      <c r="G144" s="19">
        <v>21</v>
      </c>
      <c r="H144" s="19">
        <v>16</v>
      </c>
      <c r="I144" s="19">
        <v>22</v>
      </c>
      <c r="J144" s="19">
        <v>11</v>
      </c>
      <c r="K144" s="19">
        <v>13</v>
      </c>
      <c r="L144" s="19">
        <v>1</v>
      </c>
      <c r="M144" s="19">
        <v>4</v>
      </c>
      <c r="N144" s="19">
        <v>0</v>
      </c>
      <c r="O144" s="19">
        <v>0</v>
      </c>
      <c r="P144" s="19">
        <v>88</v>
      </c>
      <c r="Q144" s="19">
        <v>530</v>
      </c>
      <c r="R144" s="20">
        <v>75.28</v>
      </c>
      <c r="T144" s="5"/>
    </row>
    <row r="145" spans="1:20" s="4" customFormat="1" ht="15" customHeight="1" x14ac:dyDescent="0.25">
      <c r="A145" s="78"/>
      <c r="B145" s="79"/>
      <c r="C145" s="24" t="s">
        <v>18</v>
      </c>
      <c r="D145" s="18">
        <v>95</v>
      </c>
      <c r="E145" s="19">
        <v>95</v>
      </c>
      <c r="F145" s="20">
        <v>100</v>
      </c>
      <c r="G145" s="19">
        <v>17</v>
      </c>
      <c r="H145" s="19">
        <v>28</v>
      </c>
      <c r="I145" s="19">
        <v>16</v>
      </c>
      <c r="J145" s="19">
        <v>18</v>
      </c>
      <c r="K145" s="19">
        <v>13</v>
      </c>
      <c r="L145" s="19">
        <v>1</v>
      </c>
      <c r="M145" s="19">
        <v>2</v>
      </c>
      <c r="N145" s="19">
        <v>0</v>
      </c>
      <c r="O145" s="19">
        <v>0</v>
      </c>
      <c r="P145" s="19">
        <v>95</v>
      </c>
      <c r="Q145" s="19">
        <v>577</v>
      </c>
      <c r="R145" s="20">
        <v>75.92</v>
      </c>
      <c r="T145" s="5"/>
    </row>
    <row r="146" spans="1:20" s="4" customFormat="1" ht="15" customHeight="1" x14ac:dyDescent="0.25">
      <c r="A146" s="78"/>
      <c r="B146" s="79"/>
      <c r="C146" s="25" t="s">
        <v>19</v>
      </c>
      <c r="D146" s="21">
        <v>183</v>
      </c>
      <c r="E146" s="22">
        <v>183</v>
      </c>
      <c r="F146" s="23">
        <v>100</v>
      </c>
      <c r="G146" s="22">
        <v>38</v>
      </c>
      <c r="H146" s="22">
        <v>44</v>
      </c>
      <c r="I146" s="22">
        <v>38</v>
      </c>
      <c r="J146" s="22">
        <v>29</v>
      </c>
      <c r="K146" s="22">
        <v>26</v>
      </c>
      <c r="L146" s="22">
        <v>2</v>
      </c>
      <c r="M146" s="22">
        <v>6</v>
      </c>
      <c r="N146" s="22">
        <v>0</v>
      </c>
      <c r="O146" s="22">
        <v>0</v>
      </c>
      <c r="P146" s="22">
        <v>183</v>
      </c>
      <c r="Q146" s="22">
        <v>1107</v>
      </c>
      <c r="R146" s="23">
        <v>75.61</v>
      </c>
      <c r="T146" s="5"/>
    </row>
    <row r="147" spans="1:20" s="4" customFormat="1" ht="15" customHeight="1" x14ac:dyDescent="0.25">
      <c r="A147" s="78">
        <v>47</v>
      </c>
      <c r="B147" s="79" t="s">
        <v>83</v>
      </c>
      <c r="C147" s="24" t="s">
        <v>17</v>
      </c>
      <c r="D147" s="18">
        <v>43</v>
      </c>
      <c r="E147" s="19">
        <v>43</v>
      </c>
      <c r="F147" s="20">
        <v>100</v>
      </c>
      <c r="G147" s="19">
        <v>4</v>
      </c>
      <c r="H147" s="19">
        <v>9</v>
      </c>
      <c r="I147" s="19">
        <v>12</v>
      </c>
      <c r="J147" s="19">
        <v>6</v>
      </c>
      <c r="K147" s="19">
        <v>5</v>
      </c>
      <c r="L147" s="19">
        <v>3</v>
      </c>
      <c r="M147" s="19">
        <v>4</v>
      </c>
      <c r="N147" s="19">
        <v>0</v>
      </c>
      <c r="O147" s="19">
        <v>0</v>
      </c>
      <c r="P147" s="19">
        <v>43</v>
      </c>
      <c r="Q147" s="19">
        <v>234</v>
      </c>
      <c r="R147" s="20">
        <v>68.02</v>
      </c>
      <c r="T147" s="5"/>
    </row>
    <row r="148" spans="1:20" s="4" customFormat="1" ht="15" customHeight="1" x14ac:dyDescent="0.25">
      <c r="A148" s="78"/>
      <c r="B148" s="79"/>
      <c r="C148" s="24" t="s">
        <v>18</v>
      </c>
      <c r="D148" s="18">
        <v>59</v>
      </c>
      <c r="E148" s="19">
        <v>59</v>
      </c>
      <c r="F148" s="20">
        <v>100</v>
      </c>
      <c r="G148" s="19">
        <v>13</v>
      </c>
      <c r="H148" s="19">
        <v>10</v>
      </c>
      <c r="I148" s="19">
        <v>9</v>
      </c>
      <c r="J148" s="19">
        <v>11</v>
      </c>
      <c r="K148" s="19">
        <v>10</v>
      </c>
      <c r="L148" s="19">
        <v>4</v>
      </c>
      <c r="M148" s="19">
        <v>2</v>
      </c>
      <c r="N148" s="19">
        <v>0</v>
      </c>
      <c r="O148" s="19">
        <v>0</v>
      </c>
      <c r="P148" s="19">
        <v>59</v>
      </c>
      <c r="Q148" s="19">
        <v>339</v>
      </c>
      <c r="R148" s="20">
        <v>71.819999999999993</v>
      </c>
      <c r="T148" s="5"/>
    </row>
    <row r="149" spans="1:20" s="4" customFormat="1" ht="15" customHeight="1" x14ac:dyDescent="0.25">
      <c r="A149" s="78"/>
      <c r="B149" s="79"/>
      <c r="C149" s="25" t="s">
        <v>19</v>
      </c>
      <c r="D149" s="21">
        <v>102</v>
      </c>
      <c r="E149" s="22">
        <v>102</v>
      </c>
      <c r="F149" s="23">
        <v>100</v>
      </c>
      <c r="G149" s="22">
        <v>17</v>
      </c>
      <c r="H149" s="22">
        <v>19</v>
      </c>
      <c r="I149" s="22">
        <v>21</v>
      </c>
      <c r="J149" s="22">
        <v>17</v>
      </c>
      <c r="K149" s="22">
        <v>15</v>
      </c>
      <c r="L149" s="22">
        <v>7</v>
      </c>
      <c r="M149" s="22">
        <v>6</v>
      </c>
      <c r="N149" s="22">
        <v>0</v>
      </c>
      <c r="O149" s="22">
        <v>0</v>
      </c>
      <c r="P149" s="22">
        <v>102</v>
      </c>
      <c r="Q149" s="22">
        <v>573</v>
      </c>
      <c r="R149" s="23">
        <v>70.22</v>
      </c>
      <c r="T149" s="5"/>
    </row>
    <row r="150" spans="1:20" s="4" customFormat="1" ht="15" customHeight="1" x14ac:dyDescent="0.25">
      <c r="A150" s="78">
        <v>48</v>
      </c>
      <c r="B150" s="79" t="s">
        <v>84</v>
      </c>
      <c r="C150" s="24" t="s">
        <v>17</v>
      </c>
      <c r="D150" s="18">
        <v>42</v>
      </c>
      <c r="E150" s="19">
        <v>42</v>
      </c>
      <c r="F150" s="20">
        <v>100</v>
      </c>
      <c r="G150" s="19">
        <v>3</v>
      </c>
      <c r="H150" s="19">
        <v>5</v>
      </c>
      <c r="I150" s="19">
        <v>4</v>
      </c>
      <c r="J150" s="19">
        <v>6</v>
      </c>
      <c r="K150" s="19">
        <v>6</v>
      </c>
      <c r="L150" s="19">
        <v>18</v>
      </c>
      <c r="M150" s="19">
        <v>0</v>
      </c>
      <c r="N150" s="19">
        <v>0</v>
      </c>
      <c r="O150" s="19">
        <v>0</v>
      </c>
      <c r="P150" s="19">
        <v>42</v>
      </c>
      <c r="Q150" s="19">
        <v>191</v>
      </c>
      <c r="R150" s="20">
        <v>56.85</v>
      </c>
      <c r="T150" s="5"/>
    </row>
    <row r="151" spans="1:20" s="4" customFormat="1" ht="15" customHeight="1" x14ac:dyDescent="0.25">
      <c r="A151" s="78"/>
      <c r="B151" s="79"/>
      <c r="C151" s="24" t="s">
        <v>18</v>
      </c>
      <c r="D151" s="18">
        <v>38</v>
      </c>
      <c r="E151" s="19">
        <v>38</v>
      </c>
      <c r="F151" s="20">
        <v>100</v>
      </c>
      <c r="G151" s="19">
        <v>3</v>
      </c>
      <c r="H151" s="19">
        <v>3</v>
      </c>
      <c r="I151" s="19">
        <v>5</v>
      </c>
      <c r="J151" s="19">
        <v>8</v>
      </c>
      <c r="K151" s="19">
        <v>10</v>
      </c>
      <c r="L151" s="19">
        <v>9</v>
      </c>
      <c r="M151" s="19">
        <v>0</v>
      </c>
      <c r="N151" s="19">
        <v>0</v>
      </c>
      <c r="O151" s="19">
        <v>0</v>
      </c>
      <c r="P151" s="19">
        <v>38</v>
      </c>
      <c r="Q151" s="19">
        <v>182</v>
      </c>
      <c r="R151" s="20">
        <v>59.87</v>
      </c>
      <c r="T151" s="5"/>
    </row>
    <row r="152" spans="1:20" s="4" customFormat="1" ht="15" customHeight="1" x14ac:dyDescent="0.25">
      <c r="A152" s="78"/>
      <c r="B152" s="79"/>
      <c r="C152" s="25" t="s">
        <v>19</v>
      </c>
      <c r="D152" s="21">
        <v>80</v>
      </c>
      <c r="E152" s="22">
        <v>80</v>
      </c>
      <c r="F152" s="23">
        <v>100</v>
      </c>
      <c r="G152" s="22">
        <v>6</v>
      </c>
      <c r="H152" s="22">
        <v>8</v>
      </c>
      <c r="I152" s="22">
        <v>9</v>
      </c>
      <c r="J152" s="22">
        <v>14</v>
      </c>
      <c r="K152" s="22">
        <v>16</v>
      </c>
      <c r="L152" s="22">
        <v>27</v>
      </c>
      <c r="M152" s="22">
        <v>0</v>
      </c>
      <c r="N152" s="22">
        <v>0</v>
      </c>
      <c r="O152" s="22">
        <v>0</v>
      </c>
      <c r="P152" s="22">
        <v>80</v>
      </c>
      <c r="Q152" s="22">
        <v>373</v>
      </c>
      <c r="R152" s="23">
        <v>58.28</v>
      </c>
      <c r="T152" s="5"/>
    </row>
    <row r="153" spans="1:20" s="4" customFormat="1" ht="15" customHeight="1" x14ac:dyDescent="0.25">
      <c r="A153" s="78">
        <v>49</v>
      </c>
      <c r="B153" s="79" t="s">
        <v>85</v>
      </c>
      <c r="C153" s="24" t="s">
        <v>17</v>
      </c>
      <c r="D153" s="18">
        <v>21</v>
      </c>
      <c r="E153" s="19">
        <v>21</v>
      </c>
      <c r="F153" s="20">
        <v>100</v>
      </c>
      <c r="G153" s="19">
        <v>0</v>
      </c>
      <c r="H153" s="19">
        <v>1</v>
      </c>
      <c r="I153" s="19">
        <v>0</v>
      </c>
      <c r="J153" s="19">
        <v>0</v>
      </c>
      <c r="K153" s="19">
        <v>3</v>
      </c>
      <c r="L153" s="19">
        <v>7</v>
      </c>
      <c r="M153" s="19">
        <v>8</v>
      </c>
      <c r="N153" s="19">
        <v>2</v>
      </c>
      <c r="O153" s="19">
        <v>0</v>
      </c>
      <c r="P153" s="19">
        <v>21</v>
      </c>
      <c r="Q153" s="19">
        <v>58</v>
      </c>
      <c r="R153" s="20">
        <v>34.520000000000003</v>
      </c>
      <c r="T153" s="5"/>
    </row>
    <row r="154" spans="1:20" s="4" customFormat="1" ht="15" customHeight="1" x14ac:dyDescent="0.25">
      <c r="A154" s="78"/>
      <c r="B154" s="79"/>
      <c r="C154" s="24" t="s">
        <v>18</v>
      </c>
      <c r="D154" s="18">
        <v>20</v>
      </c>
      <c r="E154" s="19">
        <v>20</v>
      </c>
      <c r="F154" s="20">
        <v>100</v>
      </c>
      <c r="G154" s="19">
        <v>1</v>
      </c>
      <c r="H154" s="19">
        <v>3</v>
      </c>
      <c r="I154" s="19">
        <v>2</v>
      </c>
      <c r="J154" s="19">
        <v>3</v>
      </c>
      <c r="K154" s="19">
        <v>0</v>
      </c>
      <c r="L154" s="19">
        <v>7</v>
      </c>
      <c r="M154" s="19">
        <v>3</v>
      </c>
      <c r="N154" s="19">
        <v>1</v>
      </c>
      <c r="O154" s="19">
        <v>0</v>
      </c>
      <c r="P154" s="19">
        <v>20</v>
      </c>
      <c r="Q154" s="19">
        <v>84</v>
      </c>
      <c r="R154" s="20">
        <v>52.5</v>
      </c>
      <c r="T154" s="5"/>
    </row>
    <row r="155" spans="1:20" s="4" customFormat="1" ht="15" customHeight="1" x14ac:dyDescent="0.25">
      <c r="A155" s="78"/>
      <c r="B155" s="79"/>
      <c r="C155" s="25" t="s">
        <v>19</v>
      </c>
      <c r="D155" s="21">
        <v>41</v>
      </c>
      <c r="E155" s="22">
        <v>41</v>
      </c>
      <c r="F155" s="23">
        <v>100</v>
      </c>
      <c r="G155" s="22">
        <v>1</v>
      </c>
      <c r="H155" s="22">
        <v>4</v>
      </c>
      <c r="I155" s="22">
        <v>2</v>
      </c>
      <c r="J155" s="22">
        <v>3</v>
      </c>
      <c r="K155" s="22">
        <v>3</v>
      </c>
      <c r="L155" s="22">
        <v>14</v>
      </c>
      <c r="M155" s="22">
        <v>11</v>
      </c>
      <c r="N155" s="22">
        <v>3</v>
      </c>
      <c r="O155" s="22">
        <v>0</v>
      </c>
      <c r="P155" s="22">
        <v>41</v>
      </c>
      <c r="Q155" s="22">
        <v>142</v>
      </c>
      <c r="R155" s="23">
        <v>43.29</v>
      </c>
      <c r="T155" s="5"/>
    </row>
    <row r="156" spans="1:20" s="4" customFormat="1" ht="15" customHeight="1" x14ac:dyDescent="0.25">
      <c r="A156" s="78">
        <v>50</v>
      </c>
      <c r="B156" s="79" t="s">
        <v>86</v>
      </c>
      <c r="C156" s="24" t="s">
        <v>17</v>
      </c>
      <c r="D156" s="18">
        <v>127</v>
      </c>
      <c r="E156" s="19">
        <v>127</v>
      </c>
      <c r="F156" s="20">
        <v>100</v>
      </c>
      <c r="G156" s="19">
        <v>21</v>
      </c>
      <c r="H156" s="19">
        <v>29</v>
      </c>
      <c r="I156" s="19">
        <v>24</v>
      </c>
      <c r="J156" s="19">
        <v>20</v>
      </c>
      <c r="K156" s="19">
        <v>19</v>
      </c>
      <c r="L156" s="19">
        <v>13</v>
      </c>
      <c r="M156" s="19">
        <v>1</v>
      </c>
      <c r="N156" s="19">
        <v>0</v>
      </c>
      <c r="O156" s="19">
        <v>0</v>
      </c>
      <c r="P156" s="19">
        <v>127</v>
      </c>
      <c r="Q156" s="19">
        <v>732</v>
      </c>
      <c r="R156" s="20">
        <v>72.05</v>
      </c>
      <c r="T156" s="5"/>
    </row>
    <row r="157" spans="1:20" s="4" customFormat="1" ht="15" customHeight="1" x14ac:dyDescent="0.25">
      <c r="A157" s="78"/>
      <c r="B157" s="79"/>
      <c r="C157" s="24" t="s">
        <v>18</v>
      </c>
      <c r="D157" s="18">
        <v>112</v>
      </c>
      <c r="E157" s="19">
        <v>112</v>
      </c>
      <c r="F157" s="20">
        <v>100</v>
      </c>
      <c r="G157" s="19">
        <v>14</v>
      </c>
      <c r="H157" s="19">
        <v>25</v>
      </c>
      <c r="I157" s="19">
        <v>25</v>
      </c>
      <c r="J157" s="19">
        <v>20</v>
      </c>
      <c r="K157" s="19">
        <v>18</v>
      </c>
      <c r="L157" s="19">
        <v>5</v>
      </c>
      <c r="M157" s="19">
        <v>5</v>
      </c>
      <c r="N157" s="19">
        <v>0</v>
      </c>
      <c r="O157" s="19">
        <v>0</v>
      </c>
      <c r="P157" s="19">
        <v>112</v>
      </c>
      <c r="Q157" s="19">
        <v>634</v>
      </c>
      <c r="R157" s="20">
        <v>70.760000000000005</v>
      </c>
      <c r="T157" s="5"/>
    </row>
    <row r="158" spans="1:20" s="4" customFormat="1" ht="15" customHeight="1" x14ac:dyDescent="0.25">
      <c r="A158" s="78"/>
      <c r="B158" s="79"/>
      <c r="C158" s="25" t="s">
        <v>19</v>
      </c>
      <c r="D158" s="21">
        <v>239</v>
      </c>
      <c r="E158" s="22">
        <v>239</v>
      </c>
      <c r="F158" s="23">
        <v>100</v>
      </c>
      <c r="G158" s="22">
        <v>35</v>
      </c>
      <c r="H158" s="22">
        <v>54</v>
      </c>
      <c r="I158" s="22">
        <v>49</v>
      </c>
      <c r="J158" s="22">
        <v>40</v>
      </c>
      <c r="K158" s="22">
        <v>37</v>
      </c>
      <c r="L158" s="22">
        <v>18</v>
      </c>
      <c r="M158" s="22">
        <v>6</v>
      </c>
      <c r="N158" s="22">
        <v>0</v>
      </c>
      <c r="O158" s="22">
        <v>0</v>
      </c>
      <c r="P158" s="22">
        <v>239</v>
      </c>
      <c r="Q158" s="22">
        <v>1366</v>
      </c>
      <c r="R158" s="23">
        <v>71.44</v>
      </c>
      <c r="T158" s="5"/>
    </row>
    <row r="159" spans="1:20" s="4" customFormat="1" ht="15" customHeight="1" x14ac:dyDescent="0.25">
      <c r="A159" s="78">
        <v>51</v>
      </c>
      <c r="B159" s="79" t="s">
        <v>87</v>
      </c>
      <c r="C159" s="24" t="s">
        <v>17</v>
      </c>
      <c r="D159" s="18">
        <v>59</v>
      </c>
      <c r="E159" s="19">
        <v>59</v>
      </c>
      <c r="F159" s="20">
        <v>100</v>
      </c>
      <c r="G159" s="19">
        <v>2</v>
      </c>
      <c r="H159" s="19">
        <v>2</v>
      </c>
      <c r="I159" s="19">
        <v>6</v>
      </c>
      <c r="J159" s="19">
        <v>3</v>
      </c>
      <c r="K159" s="19">
        <v>33</v>
      </c>
      <c r="L159" s="19">
        <v>13</v>
      </c>
      <c r="M159" s="19">
        <v>0</v>
      </c>
      <c r="N159" s="19">
        <v>0</v>
      </c>
      <c r="O159" s="19">
        <v>0</v>
      </c>
      <c r="P159" s="19">
        <v>59</v>
      </c>
      <c r="Q159" s="19">
        <v>252</v>
      </c>
      <c r="R159" s="20">
        <v>53.39</v>
      </c>
      <c r="T159" s="5"/>
    </row>
    <row r="160" spans="1:20" s="4" customFormat="1" ht="15" customHeight="1" x14ac:dyDescent="0.25">
      <c r="A160" s="78"/>
      <c r="B160" s="79"/>
      <c r="C160" s="24" t="s">
        <v>18</v>
      </c>
      <c r="D160" s="18">
        <v>79</v>
      </c>
      <c r="E160" s="19">
        <v>79</v>
      </c>
      <c r="F160" s="20">
        <v>100</v>
      </c>
      <c r="G160" s="19">
        <v>6</v>
      </c>
      <c r="H160" s="19">
        <v>6</v>
      </c>
      <c r="I160" s="19">
        <v>12</v>
      </c>
      <c r="J160" s="19">
        <v>8</v>
      </c>
      <c r="K160" s="19">
        <v>41</v>
      </c>
      <c r="L160" s="19">
        <v>5</v>
      </c>
      <c r="M160" s="19">
        <v>1</v>
      </c>
      <c r="N160" s="19">
        <v>0</v>
      </c>
      <c r="O160" s="19">
        <v>0</v>
      </c>
      <c r="P160" s="19">
        <v>79</v>
      </c>
      <c r="Q160" s="19">
        <v>383</v>
      </c>
      <c r="R160" s="20">
        <v>60.6</v>
      </c>
      <c r="T160" s="5"/>
    </row>
    <row r="161" spans="1:20" s="4" customFormat="1" ht="15" customHeight="1" x14ac:dyDescent="0.25">
      <c r="A161" s="78"/>
      <c r="B161" s="79"/>
      <c r="C161" s="25" t="s">
        <v>19</v>
      </c>
      <c r="D161" s="21">
        <v>138</v>
      </c>
      <c r="E161" s="22">
        <v>138</v>
      </c>
      <c r="F161" s="23">
        <v>100</v>
      </c>
      <c r="G161" s="22">
        <v>8</v>
      </c>
      <c r="H161" s="22">
        <v>8</v>
      </c>
      <c r="I161" s="22">
        <v>18</v>
      </c>
      <c r="J161" s="22">
        <v>11</v>
      </c>
      <c r="K161" s="22">
        <v>74</v>
      </c>
      <c r="L161" s="22">
        <v>18</v>
      </c>
      <c r="M161" s="22">
        <v>1</v>
      </c>
      <c r="N161" s="22">
        <v>0</v>
      </c>
      <c r="O161" s="22">
        <v>0</v>
      </c>
      <c r="P161" s="22">
        <v>138</v>
      </c>
      <c r="Q161" s="22">
        <v>635</v>
      </c>
      <c r="R161" s="23">
        <v>57.52</v>
      </c>
      <c r="T161" s="5"/>
    </row>
    <row r="162" spans="1:20" s="4" customFormat="1" ht="15" customHeight="1" x14ac:dyDescent="0.25">
      <c r="A162" s="78">
        <v>52</v>
      </c>
      <c r="B162" s="79" t="s">
        <v>88</v>
      </c>
      <c r="C162" s="24" t="s">
        <v>17</v>
      </c>
      <c r="D162" s="18">
        <v>16</v>
      </c>
      <c r="E162" s="19">
        <v>16</v>
      </c>
      <c r="F162" s="20">
        <v>100</v>
      </c>
      <c r="G162" s="19">
        <v>0</v>
      </c>
      <c r="H162" s="19">
        <v>1</v>
      </c>
      <c r="I162" s="19">
        <v>1</v>
      </c>
      <c r="J162" s="19">
        <v>1</v>
      </c>
      <c r="K162" s="19">
        <v>8</v>
      </c>
      <c r="L162" s="19">
        <v>5</v>
      </c>
      <c r="M162" s="19">
        <v>0</v>
      </c>
      <c r="N162" s="19">
        <v>0</v>
      </c>
      <c r="O162" s="19">
        <v>0</v>
      </c>
      <c r="P162" s="19">
        <v>16</v>
      </c>
      <c r="Q162" s="19">
        <v>65</v>
      </c>
      <c r="R162" s="20">
        <v>50.78</v>
      </c>
      <c r="T162" s="5"/>
    </row>
    <row r="163" spans="1:20" s="4" customFormat="1" ht="15" customHeight="1" x14ac:dyDescent="0.25">
      <c r="A163" s="78"/>
      <c r="B163" s="79"/>
      <c r="C163" s="24" t="s">
        <v>18</v>
      </c>
      <c r="D163" s="18">
        <v>26</v>
      </c>
      <c r="E163" s="19">
        <v>26</v>
      </c>
      <c r="F163" s="20">
        <v>100</v>
      </c>
      <c r="G163" s="19">
        <v>1</v>
      </c>
      <c r="H163" s="19">
        <v>1</v>
      </c>
      <c r="I163" s="19">
        <v>1</v>
      </c>
      <c r="J163" s="19">
        <v>1</v>
      </c>
      <c r="K163" s="19">
        <v>16</v>
      </c>
      <c r="L163" s="19">
        <v>6</v>
      </c>
      <c r="M163" s="19">
        <v>0</v>
      </c>
      <c r="N163" s="19">
        <v>0</v>
      </c>
      <c r="O163" s="19">
        <v>0</v>
      </c>
      <c r="P163" s="19">
        <v>26</v>
      </c>
      <c r="Q163" s="19">
        <v>108</v>
      </c>
      <c r="R163" s="20">
        <v>51.92</v>
      </c>
      <c r="T163" s="5"/>
    </row>
    <row r="164" spans="1:20" s="4" customFormat="1" ht="15" customHeight="1" x14ac:dyDescent="0.25">
      <c r="A164" s="78"/>
      <c r="B164" s="79"/>
      <c r="C164" s="25" t="s">
        <v>19</v>
      </c>
      <c r="D164" s="21">
        <v>42</v>
      </c>
      <c r="E164" s="22">
        <v>42</v>
      </c>
      <c r="F164" s="23">
        <v>100</v>
      </c>
      <c r="G164" s="22">
        <v>1</v>
      </c>
      <c r="H164" s="22">
        <v>2</v>
      </c>
      <c r="I164" s="22">
        <v>2</v>
      </c>
      <c r="J164" s="22">
        <v>2</v>
      </c>
      <c r="K164" s="22">
        <v>24</v>
      </c>
      <c r="L164" s="22">
        <v>11</v>
      </c>
      <c r="M164" s="22">
        <v>0</v>
      </c>
      <c r="N164" s="22">
        <v>0</v>
      </c>
      <c r="O164" s="22">
        <v>0</v>
      </c>
      <c r="P164" s="22">
        <v>42</v>
      </c>
      <c r="Q164" s="22">
        <v>173</v>
      </c>
      <c r="R164" s="23">
        <v>51.49</v>
      </c>
      <c r="T164" s="5"/>
    </row>
    <row r="165" spans="1:20" s="4" customFormat="1" ht="15" customHeight="1" x14ac:dyDescent="0.25">
      <c r="A165" s="78">
        <v>53</v>
      </c>
      <c r="B165" s="79" t="s">
        <v>89</v>
      </c>
      <c r="C165" s="24" t="s">
        <v>17</v>
      </c>
      <c r="D165" s="18">
        <v>18</v>
      </c>
      <c r="E165" s="19">
        <v>18</v>
      </c>
      <c r="F165" s="20">
        <v>100</v>
      </c>
      <c r="G165" s="19">
        <v>4</v>
      </c>
      <c r="H165" s="19">
        <v>2</v>
      </c>
      <c r="I165" s="19">
        <v>4</v>
      </c>
      <c r="J165" s="19">
        <v>4</v>
      </c>
      <c r="K165" s="19">
        <v>1</v>
      </c>
      <c r="L165" s="19">
        <v>0</v>
      </c>
      <c r="M165" s="19">
        <v>3</v>
      </c>
      <c r="N165" s="19">
        <v>0</v>
      </c>
      <c r="O165" s="19">
        <v>0</v>
      </c>
      <c r="P165" s="19">
        <v>18</v>
      </c>
      <c r="Q165" s="19">
        <v>100</v>
      </c>
      <c r="R165" s="20">
        <v>69.44</v>
      </c>
      <c r="T165" s="5"/>
    </row>
    <row r="166" spans="1:20" s="4" customFormat="1" ht="15" customHeight="1" x14ac:dyDescent="0.25">
      <c r="A166" s="78"/>
      <c r="B166" s="79"/>
      <c r="C166" s="24" t="s">
        <v>18</v>
      </c>
      <c r="D166" s="18">
        <v>20</v>
      </c>
      <c r="E166" s="19">
        <v>20</v>
      </c>
      <c r="F166" s="20">
        <v>100</v>
      </c>
      <c r="G166" s="19">
        <v>0</v>
      </c>
      <c r="H166" s="19">
        <v>2</v>
      </c>
      <c r="I166" s="19">
        <v>4</v>
      </c>
      <c r="J166" s="19">
        <v>5</v>
      </c>
      <c r="K166" s="19">
        <v>8</v>
      </c>
      <c r="L166" s="19">
        <v>0</v>
      </c>
      <c r="M166" s="19">
        <v>1</v>
      </c>
      <c r="N166" s="19">
        <v>0</v>
      </c>
      <c r="O166" s="19">
        <v>0</v>
      </c>
      <c r="P166" s="19">
        <v>20</v>
      </c>
      <c r="Q166" s="19">
        <v>97</v>
      </c>
      <c r="R166" s="20">
        <v>60.63</v>
      </c>
      <c r="T166" s="5"/>
    </row>
    <row r="167" spans="1:20" s="4" customFormat="1" ht="15" customHeight="1" x14ac:dyDescent="0.25">
      <c r="A167" s="78"/>
      <c r="B167" s="79"/>
      <c r="C167" s="25" t="s">
        <v>19</v>
      </c>
      <c r="D167" s="21">
        <v>38</v>
      </c>
      <c r="E167" s="22">
        <v>38</v>
      </c>
      <c r="F167" s="23">
        <v>100</v>
      </c>
      <c r="G167" s="22">
        <v>4</v>
      </c>
      <c r="H167" s="22">
        <v>4</v>
      </c>
      <c r="I167" s="22">
        <v>8</v>
      </c>
      <c r="J167" s="22">
        <v>9</v>
      </c>
      <c r="K167" s="22">
        <v>9</v>
      </c>
      <c r="L167" s="22">
        <v>0</v>
      </c>
      <c r="M167" s="22">
        <v>4</v>
      </c>
      <c r="N167" s="22">
        <v>0</v>
      </c>
      <c r="O167" s="22">
        <v>0</v>
      </c>
      <c r="P167" s="22">
        <v>38</v>
      </c>
      <c r="Q167" s="22">
        <v>197</v>
      </c>
      <c r="R167" s="23">
        <v>64.8</v>
      </c>
      <c r="T167" s="5"/>
    </row>
    <row r="168" spans="1:20" s="4" customFormat="1" ht="15" customHeight="1" x14ac:dyDescent="0.25">
      <c r="A168" s="78">
        <v>54</v>
      </c>
      <c r="B168" s="79" t="s">
        <v>90</v>
      </c>
      <c r="C168" s="24" t="s">
        <v>17</v>
      </c>
      <c r="D168" s="18">
        <v>40</v>
      </c>
      <c r="E168" s="19">
        <v>40</v>
      </c>
      <c r="F168" s="20">
        <v>100</v>
      </c>
      <c r="G168" s="19">
        <v>4</v>
      </c>
      <c r="H168" s="19">
        <v>1</v>
      </c>
      <c r="I168" s="19">
        <v>5</v>
      </c>
      <c r="J168" s="19">
        <v>8</v>
      </c>
      <c r="K168" s="19">
        <v>3</v>
      </c>
      <c r="L168" s="19">
        <v>12</v>
      </c>
      <c r="M168" s="19">
        <v>7</v>
      </c>
      <c r="N168" s="19">
        <v>0</v>
      </c>
      <c r="O168" s="19">
        <v>0</v>
      </c>
      <c r="P168" s="19">
        <v>40</v>
      </c>
      <c r="Q168" s="19">
        <v>171</v>
      </c>
      <c r="R168" s="20">
        <v>53.44</v>
      </c>
      <c r="T168" s="5"/>
    </row>
    <row r="169" spans="1:20" s="4" customFormat="1" ht="15" customHeight="1" x14ac:dyDescent="0.25">
      <c r="A169" s="78"/>
      <c r="B169" s="79"/>
      <c r="C169" s="24" t="s">
        <v>18</v>
      </c>
      <c r="D169" s="18">
        <v>40</v>
      </c>
      <c r="E169" s="19">
        <v>40</v>
      </c>
      <c r="F169" s="20">
        <v>100</v>
      </c>
      <c r="G169" s="19">
        <v>3</v>
      </c>
      <c r="H169" s="19">
        <v>7</v>
      </c>
      <c r="I169" s="19">
        <v>5</v>
      </c>
      <c r="J169" s="19">
        <v>14</v>
      </c>
      <c r="K169" s="19">
        <v>7</v>
      </c>
      <c r="L169" s="19">
        <v>2</v>
      </c>
      <c r="M169" s="19">
        <v>2</v>
      </c>
      <c r="N169" s="19">
        <v>0</v>
      </c>
      <c r="O169" s="19">
        <v>0</v>
      </c>
      <c r="P169" s="19">
        <v>40</v>
      </c>
      <c r="Q169" s="19">
        <v>211</v>
      </c>
      <c r="R169" s="20">
        <v>65.94</v>
      </c>
      <c r="T169" s="5"/>
    </row>
    <row r="170" spans="1:20" s="4" customFormat="1" ht="15" customHeight="1" x14ac:dyDescent="0.25">
      <c r="A170" s="78"/>
      <c r="B170" s="79"/>
      <c r="C170" s="25" t="s">
        <v>19</v>
      </c>
      <c r="D170" s="21">
        <v>80</v>
      </c>
      <c r="E170" s="22">
        <v>80</v>
      </c>
      <c r="F170" s="23">
        <v>100</v>
      </c>
      <c r="G170" s="22">
        <v>7</v>
      </c>
      <c r="H170" s="22">
        <v>8</v>
      </c>
      <c r="I170" s="22">
        <v>10</v>
      </c>
      <c r="J170" s="22">
        <v>22</v>
      </c>
      <c r="K170" s="22">
        <v>10</v>
      </c>
      <c r="L170" s="22">
        <v>14</v>
      </c>
      <c r="M170" s="22">
        <v>9</v>
      </c>
      <c r="N170" s="22">
        <v>0</v>
      </c>
      <c r="O170" s="22">
        <v>0</v>
      </c>
      <c r="P170" s="22">
        <v>80</v>
      </c>
      <c r="Q170" s="22">
        <v>382</v>
      </c>
      <c r="R170" s="23">
        <v>59.69</v>
      </c>
      <c r="T170" s="5"/>
    </row>
    <row r="171" spans="1:20" s="4" customFormat="1" ht="15" customHeight="1" x14ac:dyDescent="0.25">
      <c r="A171" s="78">
        <v>55</v>
      </c>
      <c r="B171" s="79" t="s">
        <v>91</v>
      </c>
      <c r="C171" s="24" t="s">
        <v>17</v>
      </c>
      <c r="D171" s="18">
        <v>123</v>
      </c>
      <c r="E171" s="19">
        <v>123</v>
      </c>
      <c r="F171" s="20">
        <v>100</v>
      </c>
      <c r="G171" s="19">
        <v>16</v>
      </c>
      <c r="H171" s="19">
        <v>27</v>
      </c>
      <c r="I171" s="19">
        <v>23</v>
      </c>
      <c r="J171" s="19">
        <v>14</v>
      </c>
      <c r="K171" s="19">
        <v>29</v>
      </c>
      <c r="L171" s="19">
        <v>10</v>
      </c>
      <c r="M171" s="19">
        <v>4</v>
      </c>
      <c r="N171" s="19">
        <v>0</v>
      </c>
      <c r="O171" s="19">
        <v>0</v>
      </c>
      <c r="P171" s="19">
        <v>123</v>
      </c>
      <c r="Q171" s="19">
        <v>679</v>
      </c>
      <c r="R171" s="20">
        <v>69</v>
      </c>
      <c r="T171" s="5"/>
    </row>
    <row r="172" spans="1:20" s="4" customFormat="1" ht="15" customHeight="1" x14ac:dyDescent="0.25">
      <c r="A172" s="78"/>
      <c r="B172" s="79"/>
      <c r="C172" s="24" t="s">
        <v>18</v>
      </c>
      <c r="D172" s="18">
        <v>122</v>
      </c>
      <c r="E172" s="19">
        <v>122</v>
      </c>
      <c r="F172" s="20">
        <v>100</v>
      </c>
      <c r="G172" s="19">
        <v>18</v>
      </c>
      <c r="H172" s="19">
        <v>31</v>
      </c>
      <c r="I172" s="19">
        <v>30</v>
      </c>
      <c r="J172" s="19">
        <v>24</v>
      </c>
      <c r="K172" s="19">
        <v>14</v>
      </c>
      <c r="L172" s="19">
        <v>4</v>
      </c>
      <c r="M172" s="19">
        <v>1</v>
      </c>
      <c r="N172" s="19">
        <v>0</v>
      </c>
      <c r="O172" s="19">
        <v>0</v>
      </c>
      <c r="P172" s="19">
        <v>122</v>
      </c>
      <c r="Q172" s="19">
        <v>731</v>
      </c>
      <c r="R172" s="20">
        <v>74.900000000000006</v>
      </c>
      <c r="T172" s="5"/>
    </row>
    <row r="173" spans="1:20" s="4" customFormat="1" ht="15" customHeight="1" x14ac:dyDescent="0.25">
      <c r="A173" s="78"/>
      <c r="B173" s="79"/>
      <c r="C173" s="25" t="s">
        <v>19</v>
      </c>
      <c r="D173" s="21">
        <v>245</v>
      </c>
      <c r="E173" s="22">
        <v>245</v>
      </c>
      <c r="F173" s="23">
        <v>100</v>
      </c>
      <c r="G173" s="22">
        <v>34</v>
      </c>
      <c r="H173" s="22">
        <v>58</v>
      </c>
      <c r="I173" s="22">
        <v>53</v>
      </c>
      <c r="J173" s="22">
        <v>38</v>
      </c>
      <c r="K173" s="22">
        <v>43</v>
      </c>
      <c r="L173" s="22">
        <v>14</v>
      </c>
      <c r="M173" s="22">
        <v>5</v>
      </c>
      <c r="N173" s="22">
        <v>0</v>
      </c>
      <c r="O173" s="22">
        <v>0</v>
      </c>
      <c r="P173" s="22">
        <v>245</v>
      </c>
      <c r="Q173" s="22">
        <v>1410</v>
      </c>
      <c r="R173" s="23">
        <v>71.94</v>
      </c>
      <c r="T173" s="5"/>
    </row>
    <row r="174" spans="1:20" s="4" customFormat="1" ht="15" customHeight="1" x14ac:dyDescent="0.25">
      <c r="A174" s="78">
        <v>56</v>
      </c>
      <c r="B174" s="79" t="s">
        <v>92</v>
      </c>
      <c r="C174" s="24" t="s">
        <v>17</v>
      </c>
      <c r="D174" s="18">
        <v>64</v>
      </c>
      <c r="E174" s="19">
        <v>64</v>
      </c>
      <c r="F174" s="20">
        <v>100</v>
      </c>
      <c r="G174" s="19">
        <v>2</v>
      </c>
      <c r="H174" s="19">
        <v>8</v>
      </c>
      <c r="I174" s="19">
        <v>9</v>
      </c>
      <c r="J174" s="19">
        <v>15</v>
      </c>
      <c r="K174" s="19">
        <v>12</v>
      </c>
      <c r="L174" s="19">
        <v>5</v>
      </c>
      <c r="M174" s="19">
        <v>13</v>
      </c>
      <c r="N174" s="19">
        <v>0</v>
      </c>
      <c r="O174" s="19">
        <v>0</v>
      </c>
      <c r="P174" s="19">
        <v>64</v>
      </c>
      <c r="Q174" s="19">
        <v>290</v>
      </c>
      <c r="R174" s="20">
        <v>56.64</v>
      </c>
      <c r="T174" s="5"/>
    </row>
    <row r="175" spans="1:20" s="4" customFormat="1" ht="15" customHeight="1" x14ac:dyDescent="0.25">
      <c r="A175" s="78"/>
      <c r="B175" s="79"/>
      <c r="C175" s="24" t="s">
        <v>18</v>
      </c>
      <c r="D175" s="18">
        <v>36</v>
      </c>
      <c r="E175" s="19">
        <v>36</v>
      </c>
      <c r="F175" s="20">
        <v>100</v>
      </c>
      <c r="G175" s="19">
        <v>6</v>
      </c>
      <c r="H175" s="19">
        <v>9</v>
      </c>
      <c r="I175" s="19">
        <v>6</v>
      </c>
      <c r="J175" s="19">
        <v>6</v>
      </c>
      <c r="K175" s="19">
        <v>8</v>
      </c>
      <c r="L175" s="19">
        <v>0</v>
      </c>
      <c r="M175" s="19">
        <v>1</v>
      </c>
      <c r="N175" s="19">
        <v>0</v>
      </c>
      <c r="O175" s="19">
        <v>0</v>
      </c>
      <c r="P175" s="19">
        <v>36</v>
      </c>
      <c r="Q175" s="19">
        <v>211</v>
      </c>
      <c r="R175" s="20">
        <v>73.260000000000005</v>
      </c>
      <c r="T175" s="5"/>
    </row>
    <row r="176" spans="1:20" s="4" customFormat="1" ht="15" customHeight="1" x14ac:dyDescent="0.25">
      <c r="A176" s="78"/>
      <c r="B176" s="79"/>
      <c r="C176" s="25" t="s">
        <v>19</v>
      </c>
      <c r="D176" s="21">
        <v>100</v>
      </c>
      <c r="E176" s="22">
        <v>100</v>
      </c>
      <c r="F176" s="23">
        <v>100</v>
      </c>
      <c r="G176" s="22">
        <v>8</v>
      </c>
      <c r="H176" s="22">
        <v>17</v>
      </c>
      <c r="I176" s="22">
        <v>15</v>
      </c>
      <c r="J176" s="22">
        <v>21</v>
      </c>
      <c r="K176" s="22">
        <v>20</v>
      </c>
      <c r="L176" s="22">
        <v>5</v>
      </c>
      <c r="M176" s="22">
        <v>14</v>
      </c>
      <c r="N176" s="22">
        <v>0</v>
      </c>
      <c r="O176" s="22">
        <v>0</v>
      </c>
      <c r="P176" s="22">
        <v>100</v>
      </c>
      <c r="Q176" s="22">
        <v>501</v>
      </c>
      <c r="R176" s="23">
        <v>62.63</v>
      </c>
      <c r="T176" s="5"/>
    </row>
    <row r="177" spans="1:20" s="4" customFormat="1" ht="15" customHeight="1" x14ac:dyDescent="0.25">
      <c r="A177" s="78">
        <v>57</v>
      </c>
      <c r="B177" s="79" t="s">
        <v>93</v>
      </c>
      <c r="C177" s="24" t="s">
        <v>17</v>
      </c>
      <c r="D177" s="18">
        <v>49</v>
      </c>
      <c r="E177" s="19">
        <v>49</v>
      </c>
      <c r="F177" s="20">
        <v>100</v>
      </c>
      <c r="G177" s="19">
        <v>1</v>
      </c>
      <c r="H177" s="19">
        <v>8</v>
      </c>
      <c r="I177" s="19">
        <v>9</v>
      </c>
      <c r="J177" s="19">
        <v>14</v>
      </c>
      <c r="K177" s="19">
        <v>8</v>
      </c>
      <c r="L177" s="19">
        <v>6</v>
      </c>
      <c r="M177" s="19">
        <v>2</v>
      </c>
      <c r="N177" s="19">
        <v>1</v>
      </c>
      <c r="O177" s="19">
        <v>0</v>
      </c>
      <c r="P177" s="19">
        <v>49</v>
      </c>
      <c r="Q177" s="19">
        <v>243</v>
      </c>
      <c r="R177" s="20">
        <v>61.99</v>
      </c>
      <c r="T177" s="5"/>
    </row>
    <row r="178" spans="1:20" s="4" customFormat="1" ht="15" customHeight="1" x14ac:dyDescent="0.25">
      <c r="A178" s="78"/>
      <c r="B178" s="79"/>
      <c r="C178" s="24" t="s">
        <v>18</v>
      </c>
      <c r="D178" s="18">
        <v>27</v>
      </c>
      <c r="E178" s="19">
        <v>27</v>
      </c>
      <c r="F178" s="20">
        <v>100</v>
      </c>
      <c r="G178" s="19">
        <v>4</v>
      </c>
      <c r="H178" s="19">
        <v>5</v>
      </c>
      <c r="I178" s="19">
        <v>6</v>
      </c>
      <c r="J178" s="19">
        <v>5</v>
      </c>
      <c r="K178" s="19">
        <v>7</v>
      </c>
      <c r="L178" s="19">
        <v>0</v>
      </c>
      <c r="M178" s="19">
        <v>0</v>
      </c>
      <c r="N178" s="19">
        <v>0</v>
      </c>
      <c r="O178" s="19">
        <v>0</v>
      </c>
      <c r="P178" s="19">
        <v>27</v>
      </c>
      <c r="Q178" s="19">
        <v>156</v>
      </c>
      <c r="R178" s="20">
        <v>72.22</v>
      </c>
      <c r="T178" s="5"/>
    </row>
    <row r="179" spans="1:20" s="4" customFormat="1" ht="15" customHeight="1" x14ac:dyDescent="0.25">
      <c r="A179" s="78"/>
      <c r="B179" s="79"/>
      <c r="C179" s="25" t="s">
        <v>19</v>
      </c>
      <c r="D179" s="21">
        <v>76</v>
      </c>
      <c r="E179" s="22">
        <v>76</v>
      </c>
      <c r="F179" s="23">
        <v>100</v>
      </c>
      <c r="G179" s="22">
        <v>5</v>
      </c>
      <c r="H179" s="22">
        <v>13</v>
      </c>
      <c r="I179" s="22">
        <v>15</v>
      </c>
      <c r="J179" s="22">
        <v>19</v>
      </c>
      <c r="K179" s="22">
        <v>15</v>
      </c>
      <c r="L179" s="22">
        <v>6</v>
      </c>
      <c r="M179" s="22">
        <v>2</v>
      </c>
      <c r="N179" s="22">
        <v>1</v>
      </c>
      <c r="O179" s="22">
        <v>0</v>
      </c>
      <c r="P179" s="22">
        <v>76</v>
      </c>
      <c r="Q179" s="22">
        <v>399</v>
      </c>
      <c r="R179" s="23">
        <v>65.63</v>
      </c>
      <c r="T179" s="5"/>
    </row>
    <row r="180" spans="1:20" s="4" customFormat="1" ht="15" customHeight="1" x14ac:dyDescent="0.25">
      <c r="A180" s="78">
        <v>58</v>
      </c>
      <c r="B180" s="79" t="s">
        <v>94</v>
      </c>
      <c r="C180" s="24" t="s">
        <v>17</v>
      </c>
      <c r="D180" s="18">
        <v>65</v>
      </c>
      <c r="E180" s="19">
        <v>65</v>
      </c>
      <c r="F180" s="20">
        <v>100</v>
      </c>
      <c r="G180" s="19">
        <v>5</v>
      </c>
      <c r="H180" s="19">
        <v>12</v>
      </c>
      <c r="I180" s="19">
        <v>12</v>
      </c>
      <c r="J180" s="19">
        <v>12</v>
      </c>
      <c r="K180" s="19">
        <v>14</v>
      </c>
      <c r="L180" s="19">
        <v>8</v>
      </c>
      <c r="M180" s="19">
        <v>2</v>
      </c>
      <c r="N180" s="19">
        <v>0</v>
      </c>
      <c r="O180" s="19">
        <v>0</v>
      </c>
      <c r="P180" s="19">
        <v>65</v>
      </c>
      <c r="Q180" s="19">
        <v>340</v>
      </c>
      <c r="R180" s="20">
        <v>65.38</v>
      </c>
      <c r="T180" s="5"/>
    </row>
    <row r="181" spans="1:20" s="4" customFormat="1" ht="15" customHeight="1" x14ac:dyDescent="0.25">
      <c r="A181" s="78"/>
      <c r="B181" s="79"/>
      <c r="C181" s="24" t="s">
        <v>18</v>
      </c>
      <c r="D181" s="18">
        <v>65</v>
      </c>
      <c r="E181" s="19">
        <v>65</v>
      </c>
      <c r="F181" s="20">
        <v>100</v>
      </c>
      <c r="G181" s="19">
        <v>7</v>
      </c>
      <c r="H181" s="19">
        <v>10</v>
      </c>
      <c r="I181" s="19">
        <v>11</v>
      </c>
      <c r="J181" s="19">
        <v>23</v>
      </c>
      <c r="K181" s="19">
        <v>8</v>
      </c>
      <c r="L181" s="19">
        <v>5</v>
      </c>
      <c r="M181" s="19">
        <v>1</v>
      </c>
      <c r="N181" s="19">
        <v>0</v>
      </c>
      <c r="O181" s="19">
        <v>0</v>
      </c>
      <c r="P181" s="19">
        <v>65</v>
      </c>
      <c r="Q181" s="19">
        <v>356</v>
      </c>
      <c r="R181" s="20">
        <v>68.459999999999994</v>
      </c>
      <c r="T181" s="5"/>
    </row>
    <row r="182" spans="1:20" s="4" customFormat="1" ht="15" customHeight="1" x14ac:dyDescent="0.25">
      <c r="A182" s="78"/>
      <c r="B182" s="79"/>
      <c r="C182" s="25" t="s">
        <v>19</v>
      </c>
      <c r="D182" s="21">
        <v>130</v>
      </c>
      <c r="E182" s="22">
        <v>130</v>
      </c>
      <c r="F182" s="23">
        <v>100</v>
      </c>
      <c r="G182" s="22">
        <v>12</v>
      </c>
      <c r="H182" s="22">
        <v>22</v>
      </c>
      <c r="I182" s="22">
        <v>23</v>
      </c>
      <c r="J182" s="22">
        <v>35</v>
      </c>
      <c r="K182" s="22">
        <v>22</v>
      </c>
      <c r="L182" s="22">
        <v>13</v>
      </c>
      <c r="M182" s="22">
        <v>3</v>
      </c>
      <c r="N182" s="22">
        <v>0</v>
      </c>
      <c r="O182" s="22">
        <v>0</v>
      </c>
      <c r="P182" s="22">
        <v>130</v>
      </c>
      <c r="Q182" s="22">
        <v>696</v>
      </c>
      <c r="R182" s="23">
        <v>66.92</v>
      </c>
      <c r="T182" s="5"/>
    </row>
    <row r="183" spans="1:20" s="4" customFormat="1" ht="15" customHeight="1" x14ac:dyDescent="0.25">
      <c r="A183" s="78">
        <v>59</v>
      </c>
      <c r="B183" s="79" t="s">
        <v>95</v>
      </c>
      <c r="C183" s="24" t="s">
        <v>17</v>
      </c>
      <c r="D183" s="18">
        <v>28</v>
      </c>
      <c r="E183" s="19">
        <v>28</v>
      </c>
      <c r="F183" s="20">
        <v>100</v>
      </c>
      <c r="G183" s="19">
        <v>2</v>
      </c>
      <c r="H183" s="19">
        <v>1</v>
      </c>
      <c r="I183" s="19">
        <v>3</v>
      </c>
      <c r="J183" s="19">
        <v>5</v>
      </c>
      <c r="K183" s="19">
        <v>3</v>
      </c>
      <c r="L183" s="19">
        <v>1</v>
      </c>
      <c r="M183" s="19">
        <v>4</v>
      </c>
      <c r="N183" s="19">
        <v>9</v>
      </c>
      <c r="O183" s="19">
        <v>0</v>
      </c>
      <c r="P183" s="19">
        <v>28</v>
      </c>
      <c r="Q183" s="19">
        <v>98</v>
      </c>
      <c r="R183" s="20">
        <v>43.75</v>
      </c>
      <c r="T183" s="5"/>
    </row>
    <row r="184" spans="1:20" s="4" customFormat="1" ht="15" customHeight="1" x14ac:dyDescent="0.25">
      <c r="A184" s="78"/>
      <c r="B184" s="79"/>
      <c r="C184" s="24" t="s">
        <v>18</v>
      </c>
      <c r="D184" s="18">
        <v>22</v>
      </c>
      <c r="E184" s="19">
        <v>22</v>
      </c>
      <c r="F184" s="20">
        <v>100</v>
      </c>
      <c r="G184" s="19">
        <v>2</v>
      </c>
      <c r="H184" s="19">
        <v>3</v>
      </c>
      <c r="I184" s="19">
        <v>2</v>
      </c>
      <c r="J184" s="19">
        <v>3</v>
      </c>
      <c r="K184" s="19">
        <v>2</v>
      </c>
      <c r="L184" s="19">
        <v>0</v>
      </c>
      <c r="M184" s="19">
        <v>8</v>
      </c>
      <c r="N184" s="19">
        <v>2</v>
      </c>
      <c r="O184" s="19">
        <v>0</v>
      </c>
      <c r="P184" s="19">
        <v>22</v>
      </c>
      <c r="Q184" s="19">
        <v>90</v>
      </c>
      <c r="R184" s="20">
        <v>51.14</v>
      </c>
      <c r="T184" s="5"/>
    </row>
    <row r="185" spans="1:20" s="4" customFormat="1" ht="15" customHeight="1" x14ac:dyDescent="0.25">
      <c r="A185" s="78"/>
      <c r="B185" s="79"/>
      <c r="C185" s="25" t="s">
        <v>19</v>
      </c>
      <c r="D185" s="21">
        <v>50</v>
      </c>
      <c r="E185" s="22">
        <v>50</v>
      </c>
      <c r="F185" s="23">
        <v>100</v>
      </c>
      <c r="G185" s="22">
        <v>4</v>
      </c>
      <c r="H185" s="22">
        <v>4</v>
      </c>
      <c r="I185" s="22">
        <v>5</v>
      </c>
      <c r="J185" s="22">
        <v>8</v>
      </c>
      <c r="K185" s="22">
        <v>5</v>
      </c>
      <c r="L185" s="22">
        <v>1</v>
      </c>
      <c r="M185" s="22">
        <v>12</v>
      </c>
      <c r="N185" s="22">
        <v>11</v>
      </c>
      <c r="O185" s="22">
        <v>0</v>
      </c>
      <c r="P185" s="22">
        <v>50</v>
      </c>
      <c r="Q185" s="22">
        <v>188</v>
      </c>
      <c r="R185" s="23">
        <v>47</v>
      </c>
      <c r="T185" s="5"/>
    </row>
    <row r="186" spans="1:20" s="4" customFormat="1" ht="15" customHeight="1" x14ac:dyDescent="0.25">
      <c r="A186" s="78">
        <v>60</v>
      </c>
      <c r="B186" s="79" t="s">
        <v>96</v>
      </c>
      <c r="C186" s="24" t="s">
        <v>17</v>
      </c>
      <c r="D186" s="18">
        <v>48</v>
      </c>
      <c r="E186" s="19">
        <v>48</v>
      </c>
      <c r="F186" s="20">
        <v>100</v>
      </c>
      <c r="G186" s="19">
        <v>4</v>
      </c>
      <c r="H186" s="19">
        <v>5</v>
      </c>
      <c r="I186" s="19">
        <v>6</v>
      </c>
      <c r="J186" s="19">
        <v>16</v>
      </c>
      <c r="K186" s="19">
        <v>12</v>
      </c>
      <c r="L186" s="19">
        <v>1</v>
      </c>
      <c r="M186" s="19">
        <v>4</v>
      </c>
      <c r="N186" s="19">
        <v>0</v>
      </c>
      <c r="O186" s="19">
        <v>0</v>
      </c>
      <c r="P186" s="19">
        <v>48</v>
      </c>
      <c r="Q186" s="19">
        <v>242</v>
      </c>
      <c r="R186" s="20">
        <v>63.02</v>
      </c>
      <c r="T186" s="5"/>
    </row>
    <row r="187" spans="1:20" s="4" customFormat="1" ht="15" customHeight="1" x14ac:dyDescent="0.25">
      <c r="A187" s="78"/>
      <c r="B187" s="79"/>
      <c r="C187" s="24" t="s">
        <v>18</v>
      </c>
      <c r="D187" s="18">
        <v>69</v>
      </c>
      <c r="E187" s="19">
        <v>69</v>
      </c>
      <c r="F187" s="20">
        <v>100</v>
      </c>
      <c r="G187" s="19">
        <v>8</v>
      </c>
      <c r="H187" s="19">
        <v>12</v>
      </c>
      <c r="I187" s="19">
        <v>20</v>
      </c>
      <c r="J187" s="19">
        <v>11</v>
      </c>
      <c r="K187" s="19">
        <v>11</v>
      </c>
      <c r="L187" s="19">
        <v>2</v>
      </c>
      <c r="M187" s="19">
        <v>5</v>
      </c>
      <c r="N187" s="19">
        <v>0</v>
      </c>
      <c r="O187" s="19">
        <v>0</v>
      </c>
      <c r="P187" s="19">
        <v>69</v>
      </c>
      <c r="Q187" s="19">
        <v>383</v>
      </c>
      <c r="R187" s="20">
        <v>69.38</v>
      </c>
      <c r="T187" s="5"/>
    </row>
    <row r="188" spans="1:20" s="4" customFormat="1" ht="15" customHeight="1" x14ac:dyDescent="0.25">
      <c r="A188" s="78"/>
      <c r="B188" s="79"/>
      <c r="C188" s="25" t="s">
        <v>19</v>
      </c>
      <c r="D188" s="21">
        <v>117</v>
      </c>
      <c r="E188" s="22">
        <v>117</v>
      </c>
      <c r="F188" s="23">
        <v>100</v>
      </c>
      <c r="G188" s="22">
        <v>12</v>
      </c>
      <c r="H188" s="22">
        <v>17</v>
      </c>
      <c r="I188" s="22">
        <v>26</v>
      </c>
      <c r="J188" s="22">
        <v>27</v>
      </c>
      <c r="K188" s="22">
        <v>23</v>
      </c>
      <c r="L188" s="22">
        <v>3</v>
      </c>
      <c r="M188" s="22">
        <v>9</v>
      </c>
      <c r="N188" s="22">
        <v>0</v>
      </c>
      <c r="O188" s="22">
        <v>0</v>
      </c>
      <c r="P188" s="22">
        <v>117</v>
      </c>
      <c r="Q188" s="22">
        <v>625</v>
      </c>
      <c r="R188" s="23">
        <v>66.77</v>
      </c>
      <c r="T188" s="5"/>
    </row>
    <row r="189" spans="1:20" s="4" customFormat="1" ht="15" customHeight="1" x14ac:dyDescent="0.25">
      <c r="A189" s="78">
        <v>61</v>
      </c>
      <c r="B189" s="79" t="s">
        <v>97</v>
      </c>
      <c r="C189" s="24" t="s">
        <v>17</v>
      </c>
      <c r="D189" s="18">
        <v>28</v>
      </c>
      <c r="E189" s="19">
        <v>28</v>
      </c>
      <c r="F189" s="20">
        <v>100</v>
      </c>
      <c r="G189" s="19">
        <v>6</v>
      </c>
      <c r="H189" s="19">
        <v>5</v>
      </c>
      <c r="I189" s="19">
        <v>5</v>
      </c>
      <c r="J189" s="19">
        <v>2</v>
      </c>
      <c r="K189" s="19">
        <v>0</v>
      </c>
      <c r="L189" s="19">
        <v>10</v>
      </c>
      <c r="M189" s="19">
        <v>0</v>
      </c>
      <c r="N189" s="19">
        <v>0</v>
      </c>
      <c r="O189" s="19">
        <v>0</v>
      </c>
      <c r="P189" s="19">
        <v>28</v>
      </c>
      <c r="Q189" s="19">
        <v>153</v>
      </c>
      <c r="R189" s="20">
        <v>68.3</v>
      </c>
      <c r="T189" s="5"/>
    </row>
    <row r="190" spans="1:20" s="4" customFormat="1" ht="15" customHeight="1" x14ac:dyDescent="0.25">
      <c r="A190" s="78"/>
      <c r="B190" s="79"/>
      <c r="C190" s="24" t="s">
        <v>18</v>
      </c>
      <c r="D190" s="18">
        <v>42</v>
      </c>
      <c r="E190" s="19">
        <v>42</v>
      </c>
      <c r="F190" s="20">
        <v>100</v>
      </c>
      <c r="G190" s="19">
        <v>5</v>
      </c>
      <c r="H190" s="19">
        <v>6</v>
      </c>
      <c r="I190" s="19">
        <v>10</v>
      </c>
      <c r="J190" s="19">
        <v>4</v>
      </c>
      <c r="K190" s="19">
        <v>8</v>
      </c>
      <c r="L190" s="19">
        <v>9</v>
      </c>
      <c r="M190" s="19">
        <v>0</v>
      </c>
      <c r="N190" s="19">
        <v>0</v>
      </c>
      <c r="O190" s="19">
        <v>0</v>
      </c>
      <c r="P190" s="19">
        <v>42</v>
      </c>
      <c r="Q190" s="19">
        <v>221</v>
      </c>
      <c r="R190" s="20">
        <v>65.77</v>
      </c>
      <c r="T190" s="5"/>
    </row>
    <row r="191" spans="1:20" s="4" customFormat="1" ht="15" customHeight="1" x14ac:dyDescent="0.25">
      <c r="A191" s="78"/>
      <c r="B191" s="79"/>
      <c r="C191" s="25" t="s">
        <v>19</v>
      </c>
      <c r="D191" s="21">
        <v>70</v>
      </c>
      <c r="E191" s="22">
        <v>70</v>
      </c>
      <c r="F191" s="23">
        <v>100</v>
      </c>
      <c r="G191" s="22">
        <v>11</v>
      </c>
      <c r="H191" s="22">
        <v>11</v>
      </c>
      <c r="I191" s="22">
        <v>15</v>
      </c>
      <c r="J191" s="22">
        <v>6</v>
      </c>
      <c r="K191" s="22">
        <v>8</v>
      </c>
      <c r="L191" s="22">
        <v>19</v>
      </c>
      <c r="M191" s="22">
        <v>0</v>
      </c>
      <c r="N191" s="22">
        <v>0</v>
      </c>
      <c r="O191" s="22">
        <v>0</v>
      </c>
      <c r="P191" s="22">
        <v>70</v>
      </c>
      <c r="Q191" s="22">
        <v>374</v>
      </c>
      <c r="R191" s="23">
        <v>66.790000000000006</v>
      </c>
      <c r="T191" s="5"/>
    </row>
    <row r="192" spans="1:20" s="4" customFormat="1" ht="15" customHeight="1" x14ac:dyDescent="0.25">
      <c r="A192" s="78">
        <v>62</v>
      </c>
      <c r="B192" s="79" t="s">
        <v>98</v>
      </c>
      <c r="C192" s="24" t="s">
        <v>17</v>
      </c>
      <c r="D192" s="18">
        <v>74</v>
      </c>
      <c r="E192" s="19">
        <v>74</v>
      </c>
      <c r="F192" s="20">
        <v>100</v>
      </c>
      <c r="G192" s="19">
        <v>4</v>
      </c>
      <c r="H192" s="19">
        <v>7</v>
      </c>
      <c r="I192" s="19">
        <v>14</v>
      </c>
      <c r="J192" s="19">
        <v>17</v>
      </c>
      <c r="K192" s="19">
        <v>10</v>
      </c>
      <c r="L192" s="19">
        <v>16</v>
      </c>
      <c r="M192" s="19">
        <v>6</v>
      </c>
      <c r="N192" s="19">
        <v>0</v>
      </c>
      <c r="O192" s="19">
        <v>0</v>
      </c>
      <c r="P192" s="19">
        <v>74</v>
      </c>
      <c r="Q192" s="19">
        <v>350</v>
      </c>
      <c r="R192" s="20">
        <v>59.12</v>
      </c>
      <c r="T192" s="5"/>
    </row>
    <row r="193" spans="1:23" s="4" customFormat="1" ht="15" customHeight="1" x14ac:dyDescent="0.25">
      <c r="A193" s="78"/>
      <c r="B193" s="79"/>
      <c r="C193" s="24" t="s">
        <v>18</v>
      </c>
      <c r="D193" s="18">
        <v>90</v>
      </c>
      <c r="E193" s="19">
        <v>90</v>
      </c>
      <c r="F193" s="20">
        <v>100</v>
      </c>
      <c r="G193" s="19">
        <v>9</v>
      </c>
      <c r="H193" s="19">
        <v>3</v>
      </c>
      <c r="I193" s="19">
        <v>15</v>
      </c>
      <c r="J193" s="19">
        <v>20</v>
      </c>
      <c r="K193" s="19">
        <v>7</v>
      </c>
      <c r="L193" s="19">
        <v>24</v>
      </c>
      <c r="M193" s="19">
        <v>12</v>
      </c>
      <c r="N193" s="19">
        <v>0</v>
      </c>
      <c r="O193" s="19">
        <v>0</v>
      </c>
      <c r="P193" s="19">
        <v>90</v>
      </c>
      <c r="Q193" s="19">
        <v>407</v>
      </c>
      <c r="R193" s="20">
        <v>56.53</v>
      </c>
      <c r="T193" s="5"/>
    </row>
    <row r="194" spans="1:23" s="4" customFormat="1" ht="15" customHeight="1" x14ac:dyDescent="0.25">
      <c r="A194" s="78"/>
      <c r="B194" s="79"/>
      <c r="C194" s="25" t="s">
        <v>19</v>
      </c>
      <c r="D194" s="21">
        <v>164</v>
      </c>
      <c r="E194" s="22">
        <v>164</v>
      </c>
      <c r="F194" s="23">
        <v>100</v>
      </c>
      <c r="G194" s="22">
        <v>13</v>
      </c>
      <c r="H194" s="22">
        <v>10</v>
      </c>
      <c r="I194" s="22">
        <v>29</v>
      </c>
      <c r="J194" s="22">
        <v>37</v>
      </c>
      <c r="K194" s="22">
        <v>17</v>
      </c>
      <c r="L194" s="22">
        <v>40</v>
      </c>
      <c r="M194" s="22">
        <v>18</v>
      </c>
      <c r="N194" s="22">
        <v>0</v>
      </c>
      <c r="O194" s="22">
        <v>0</v>
      </c>
      <c r="P194" s="22">
        <v>164</v>
      </c>
      <c r="Q194" s="22">
        <v>757</v>
      </c>
      <c r="R194" s="23">
        <v>57.7</v>
      </c>
      <c r="T194" s="5"/>
    </row>
    <row r="195" spans="1:23" s="4" customFormat="1" ht="15" customHeight="1" x14ac:dyDescent="0.25">
      <c r="A195" s="78">
        <v>63</v>
      </c>
      <c r="B195" s="79" t="s">
        <v>99</v>
      </c>
      <c r="C195" s="24" t="s">
        <v>17</v>
      </c>
      <c r="D195" s="18">
        <v>45</v>
      </c>
      <c r="E195" s="19">
        <v>45</v>
      </c>
      <c r="F195" s="20">
        <v>100</v>
      </c>
      <c r="G195" s="19">
        <v>1</v>
      </c>
      <c r="H195" s="19">
        <v>3</v>
      </c>
      <c r="I195" s="19">
        <v>6</v>
      </c>
      <c r="J195" s="19">
        <v>13</v>
      </c>
      <c r="K195" s="19">
        <v>5</v>
      </c>
      <c r="L195" s="19">
        <v>6</v>
      </c>
      <c r="M195" s="19">
        <v>9</v>
      </c>
      <c r="N195" s="19">
        <v>2</v>
      </c>
      <c r="O195" s="19">
        <v>0</v>
      </c>
      <c r="P195" s="19">
        <v>45</v>
      </c>
      <c r="Q195" s="19">
        <v>188</v>
      </c>
      <c r="R195" s="20">
        <v>52.22</v>
      </c>
      <c r="T195" s="5"/>
    </row>
    <row r="196" spans="1:23" s="4" customFormat="1" ht="15" customHeight="1" x14ac:dyDescent="0.25">
      <c r="A196" s="78"/>
      <c r="B196" s="79"/>
      <c r="C196" s="24" t="s">
        <v>18</v>
      </c>
      <c r="D196" s="18">
        <v>43</v>
      </c>
      <c r="E196" s="19">
        <v>43</v>
      </c>
      <c r="F196" s="20">
        <v>100</v>
      </c>
      <c r="G196" s="19">
        <v>2</v>
      </c>
      <c r="H196" s="19">
        <v>8</v>
      </c>
      <c r="I196" s="19">
        <v>6</v>
      </c>
      <c r="J196" s="19">
        <v>4</v>
      </c>
      <c r="K196" s="19">
        <v>5</v>
      </c>
      <c r="L196" s="19">
        <v>7</v>
      </c>
      <c r="M196" s="19">
        <v>9</v>
      </c>
      <c r="N196" s="19">
        <v>2</v>
      </c>
      <c r="O196" s="19">
        <v>0</v>
      </c>
      <c r="P196" s="19">
        <v>43</v>
      </c>
      <c r="Q196" s="19">
        <v>189</v>
      </c>
      <c r="R196" s="20">
        <v>54.94</v>
      </c>
      <c r="T196" s="5"/>
    </row>
    <row r="197" spans="1:23" s="4" customFormat="1" ht="15" customHeight="1" x14ac:dyDescent="0.25">
      <c r="A197" s="78"/>
      <c r="B197" s="79"/>
      <c r="C197" s="25" t="s">
        <v>19</v>
      </c>
      <c r="D197" s="21">
        <v>88</v>
      </c>
      <c r="E197" s="22">
        <v>88</v>
      </c>
      <c r="F197" s="23">
        <v>100</v>
      </c>
      <c r="G197" s="22">
        <v>3</v>
      </c>
      <c r="H197" s="22">
        <v>11</v>
      </c>
      <c r="I197" s="22">
        <v>12</v>
      </c>
      <c r="J197" s="22">
        <v>17</v>
      </c>
      <c r="K197" s="22">
        <v>10</v>
      </c>
      <c r="L197" s="22">
        <v>13</v>
      </c>
      <c r="M197" s="22">
        <v>18</v>
      </c>
      <c r="N197" s="22">
        <v>4</v>
      </c>
      <c r="O197" s="22">
        <v>0</v>
      </c>
      <c r="P197" s="22">
        <v>88</v>
      </c>
      <c r="Q197" s="22">
        <v>377</v>
      </c>
      <c r="R197" s="23">
        <v>53.55</v>
      </c>
      <c r="T197" s="5"/>
    </row>
    <row r="198" spans="1:23" ht="15" customHeight="1" x14ac:dyDescent="0.25">
      <c r="A198" s="83" t="s">
        <v>30</v>
      </c>
      <c r="B198" s="83"/>
      <c r="C198" s="53" t="s">
        <v>17</v>
      </c>
      <c r="D198" s="54">
        <f>SUMIF($C$9:$C$197,$C$198,D9:D197)</f>
        <v>2983</v>
      </c>
      <c r="E198" s="54">
        <f>SUMIF($C$9:$C$197,$C$198,E9:E197)</f>
        <v>2983</v>
      </c>
      <c r="F198" s="55">
        <f>IF(D198&gt;0,ROUND((E198/D198)*100,2),0)</f>
        <v>100</v>
      </c>
      <c r="G198" s="54">
        <f>SUMIF($C$9:$C$197,$C$198,G9:G197)</f>
        <v>327</v>
      </c>
      <c r="H198" s="54">
        <f>SUMIF($C$9:$C$197,$C$198,H9:H197)</f>
        <v>363</v>
      </c>
      <c r="I198" s="54">
        <f>SUMIF($C$9:$C$197,$C$198,I9:I197)</f>
        <v>517</v>
      </c>
      <c r="J198" s="54">
        <f>SUMIF($C$9:$C$197,$C$198,J9:J197)</f>
        <v>486</v>
      </c>
      <c r="K198" s="54">
        <f>SUMIF($C$9:$C$197,$C$198,K9:K197)</f>
        <v>556</v>
      </c>
      <c r="L198" s="54">
        <f>SUMIF($C$9:$C$197,$C$198,L9:L197)</f>
        <v>378</v>
      </c>
      <c r="M198" s="54">
        <f>SUMIF($C$9:$C$197,$C$198,M9:M197)</f>
        <v>291</v>
      </c>
      <c r="N198" s="54">
        <f>SUMIF($C$9:$C$197,$C$198,N9:N197)</f>
        <v>65</v>
      </c>
      <c r="O198" s="54">
        <f>SUMIF($C$9:$C$197,$C$198,O9:O197)</f>
        <v>0</v>
      </c>
      <c r="P198" s="54">
        <f>SUMIF($C$9:$C$197,$C$198,P9:P197)</f>
        <v>2983</v>
      </c>
      <c r="Q198" s="54">
        <f>SUMIF($C$9:$C$197,$C$198,Q9:Q197)</f>
        <v>14694</v>
      </c>
      <c r="R198" s="55">
        <f>IF(D198&gt;0,ROUND((Q198/D198)*12.5,2),0)</f>
        <v>61.57</v>
      </c>
    </row>
    <row r="199" spans="1:23" ht="15" customHeight="1" x14ac:dyDescent="0.25">
      <c r="A199" s="83"/>
      <c r="B199" s="83"/>
      <c r="C199" s="53" t="s">
        <v>18</v>
      </c>
      <c r="D199" s="54">
        <f>SUMIF($C$9:$C$197,$C$199,D9:D197)</f>
        <v>2909</v>
      </c>
      <c r="E199" s="54">
        <f>SUMIF($C$9:$C$197,$C$199,E9:E197)</f>
        <v>2909</v>
      </c>
      <c r="F199" s="55">
        <f>IF(D199&gt;0,ROUND((E199/D199)*100,2),0)</f>
        <v>100</v>
      </c>
      <c r="G199" s="54">
        <f>SUMIF($C$9:$C$197,$C$199,G9:G197)</f>
        <v>414</v>
      </c>
      <c r="H199" s="54">
        <f>SUMIF($C$9:$C$197,$C$199,H9:H197)</f>
        <v>486</v>
      </c>
      <c r="I199" s="54">
        <f>SUMIF($C$9:$C$197,$C$199,I9:I197)</f>
        <v>579</v>
      </c>
      <c r="J199" s="54">
        <f>SUMIF($C$9:$C$197,$C$199,J9:J197)</f>
        <v>538</v>
      </c>
      <c r="K199" s="54">
        <f>SUMIF($C$9:$C$197,$C$199,K9:K197)</f>
        <v>479</v>
      </c>
      <c r="L199" s="54">
        <f>SUMIF($C$9:$C$197,$C$199,L9:L197)</f>
        <v>232</v>
      </c>
      <c r="M199" s="54">
        <f>SUMIF($C$9:$C$197,$C$199,M9:M197)</f>
        <v>149</v>
      </c>
      <c r="N199" s="54">
        <f>SUMIF($C$9:$C$197,$C$199,N9:N197)</f>
        <v>32</v>
      </c>
      <c r="O199" s="54">
        <f>SUMIF($C$9:$C$197,$C$199,O9:O197)</f>
        <v>0</v>
      </c>
      <c r="P199" s="54">
        <f>SUMIF($C$9:$C$197,$C$199,P9:P197)</f>
        <v>2909</v>
      </c>
      <c r="Q199" s="54">
        <f>SUMIF($C$9:$C$197,$C$199,Q9:Q197)</f>
        <v>15820</v>
      </c>
      <c r="R199" s="55">
        <f>IF(D199&gt;0,ROUND((Q199/D199)*12.5,2),0)</f>
        <v>67.98</v>
      </c>
    </row>
    <row r="200" spans="1:23" ht="15" customHeight="1" x14ac:dyDescent="0.25">
      <c r="A200" s="83"/>
      <c r="B200" s="83"/>
      <c r="C200" s="53" t="s">
        <v>19</v>
      </c>
      <c r="D200" s="56">
        <f>SUMIF($C$9:$C$197,$C$200,D9:D197)</f>
        <v>5892</v>
      </c>
      <c r="E200" s="56">
        <f>SUMIF($C$9:$C$197,$C$200,E9:E197)</f>
        <v>5892</v>
      </c>
      <c r="F200" s="57">
        <f>IF(D200&gt;0,ROUND((E200/D200)*100,2),0)</f>
        <v>100</v>
      </c>
      <c r="G200" s="56">
        <f>SUMIF($C$9:$C$197,$C$200,G9:G197)</f>
        <v>741</v>
      </c>
      <c r="H200" s="56">
        <f>SUMIF($C$9:$C$197,$C$200,H9:H197)</f>
        <v>849</v>
      </c>
      <c r="I200" s="56">
        <f>SUMIF($C$9:$C$197,$C$200,I9:I197)</f>
        <v>1096</v>
      </c>
      <c r="J200" s="56">
        <f>SUMIF($C$9:$C$197,$C$200,J9:J197)</f>
        <v>1024</v>
      </c>
      <c r="K200" s="56">
        <f>SUMIF($C$9:$C$197,$C$200,K9:K197)</f>
        <v>1035</v>
      </c>
      <c r="L200" s="56">
        <f>SUMIF($C$9:$C$197,$C$200,L9:L197)</f>
        <v>610</v>
      </c>
      <c r="M200" s="56">
        <f>SUMIF($C$9:$C$197,$C$200,M9:M197)</f>
        <v>440</v>
      </c>
      <c r="N200" s="56">
        <f>SUMIF($C$9:$C$197,$C$200,N9:N197)</f>
        <v>97</v>
      </c>
      <c r="O200" s="56">
        <f>SUMIF($C$9:$C$197,$C$200,O9:O197)</f>
        <v>0</v>
      </c>
      <c r="P200" s="56">
        <f>SUMIF($C$9:$C$197,$C$200,P9:P197)</f>
        <v>5892</v>
      </c>
      <c r="Q200" s="56">
        <f>SUMIF($C$9:$C$197,$C$200,Q9:Q197)</f>
        <v>30514</v>
      </c>
      <c r="R200" s="57">
        <f>IF(D200&gt;0,ROUND((Q200/D200)*12.5,2),0)</f>
        <v>64.739999999999995</v>
      </c>
    </row>
    <row r="201" spans="1:23" s="9" customFormat="1" ht="10.199999999999999" x14ac:dyDescent="0.25">
      <c r="A201" s="84" t="s">
        <v>28</v>
      </c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5"/>
      <c r="S201" s="7"/>
      <c r="T201" s="8"/>
      <c r="U201" s="7"/>
      <c r="V201" s="7"/>
      <c r="W201" s="7"/>
    </row>
    <row r="202" spans="1:23" s="9" customFormat="1" ht="40.049999999999997" customHeight="1" x14ac:dyDescent="0.25">
      <c r="A202" s="86" t="s">
        <v>31</v>
      </c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"/>
      <c r="T202" s="8"/>
      <c r="U202" s="7"/>
      <c r="V202" s="7"/>
      <c r="W202" s="7"/>
    </row>
    <row r="203" spans="1:23" s="17" customFormat="1" ht="40.049999999999997" customHeight="1" x14ac:dyDescent="0.25">
      <c r="A203" s="87" t="s">
        <v>32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16"/>
      <c r="T203" s="15"/>
      <c r="U203" s="16"/>
      <c r="V203" s="16"/>
      <c r="W203" s="16"/>
    </row>
    <row r="1184" spans="1:23" ht="24.9" customHeight="1" x14ac:dyDescent="0.25">
      <c r="A1184" s="12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</row>
    <row r="1185" spans="1:23" ht="24.9" customHeight="1" x14ac:dyDescent="0.25">
      <c r="A1185" s="14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</row>
    <row r="1186" spans="1:23" ht="24.9" customHeight="1" x14ac:dyDescent="0.25">
      <c r="A1186" s="14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</row>
    <row r="1187" spans="1:23" ht="24.9" customHeight="1" x14ac:dyDescent="0.25">
      <c r="A1187" s="14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</row>
    <row r="1188" spans="1:23" ht="24.9" customHeight="1" x14ac:dyDescent="0.25">
      <c r="A1188" s="14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</row>
    <row r="1189" spans="1:23" ht="24.9" customHeight="1" x14ac:dyDescent="0.25">
      <c r="A1189" s="14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</row>
    <row r="1190" spans="1:23" ht="24.9" customHeight="1" x14ac:dyDescent="0.25">
      <c r="A1190" s="14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</row>
    <row r="1191" spans="1:23" ht="24.9" customHeight="1" x14ac:dyDescent="0.25">
      <c r="A1191" s="14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</row>
    <row r="1192" spans="1:23" ht="24.9" customHeight="1" x14ac:dyDescent="0.25">
      <c r="A1192" s="14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</row>
    <row r="1193" spans="1:23" ht="24.9" customHeight="1" x14ac:dyDescent="0.25">
      <c r="A1193" s="14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</row>
    <row r="1194" spans="1:23" ht="24.9" customHeight="1" x14ac:dyDescent="0.25">
      <c r="A1194" s="14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</row>
    <row r="1195" spans="1:23" ht="24.9" customHeight="1" x14ac:dyDescent="0.25">
      <c r="A1195" s="14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</row>
    <row r="1196" spans="1:23" ht="24.9" customHeight="1" x14ac:dyDescent="0.25">
      <c r="A1196" s="14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</row>
    <row r="1197" spans="1:23" ht="24.9" customHeight="1" x14ac:dyDescent="0.25">
      <c r="A1197" s="14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</row>
    <row r="1198" spans="1:23" ht="24.9" customHeight="1" x14ac:dyDescent="0.25">
      <c r="A1198" s="14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</row>
    <row r="1199" spans="1:23" ht="24.9" customHeight="1" x14ac:dyDescent="0.25">
      <c r="A1199" s="14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</row>
    <row r="1200" spans="1:23" ht="24.9" customHeight="1" x14ac:dyDescent="0.25">
      <c r="A1200" s="14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</row>
    <row r="1201" spans="1:23" ht="24.9" customHeight="1" x14ac:dyDescent="0.25">
      <c r="A1201" s="14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</row>
    <row r="1202" spans="1:23" ht="24.9" customHeight="1" x14ac:dyDescent="0.25">
      <c r="A1202" s="14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</row>
    <row r="1203" spans="1:23" ht="24.9" customHeight="1" x14ac:dyDescent="0.25">
      <c r="A1203" s="14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</row>
  </sheetData>
  <sheetProtection algorithmName="SHA-512" hashValue="6O4TgPewMXs+vSHA+fnrhc5nS3r3SkMS22cRlAeLTfZIeDwe0vqQ0CWRkFn/Zc23ZhQIl1uGfEEokzDSsb7mRA==" saltValue="+EuD78nXht4XjXw2HbgZBw==" spinCount="100000" sheet="1" objects="1" scenarios="1"/>
  <mergeCells count="137">
    <mergeCell ref="A202:R202"/>
    <mergeCell ref="A203:R203"/>
    <mergeCell ref="A198:B200"/>
    <mergeCell ref="A201:R201"/>
    <mergeCell ref="A189:A191"/>
    <mergeCell ref="B189:B191"/>
    <mergeCell ref="A192:A194"/>
    <mergeCell ref="B192:B194"/>
    <mergeCell ref="A195:A197"/>
    <mergeCell ref="B195:B197"/>
    <mergeCell ref="A180:A182"/>
    <mergeCell ref="B180:B182"/>
    <mergeCell ref="A183:A185"/>
    <mergeCell ref="B183:B185"/>
    <mergeCell ref="A186:A188"/>
    <mergeCell ref="B186:B188"/>
    <mergeCell ref="A171:A173"/>
    <mergeCell ref="B171:B173"/>
    <mergeCell ref="A174:A176"/>
    <mergeCell ref="B174:B176"/>
    <mergeCell ref="A177:A179"/>
    <mergeCell ref="B177:B179"/>
    <mergeCell ref="A162:A164"/>
    <mergeCell ref="B162:B164"/>
    <mergeCell ref="A165:A167"/>
    <mergeCell ref="B165:B167"/>
    <mergeCell ref="A168:A170"/>
    <mergeCell ref="B168:B170"/>
    <mergeCell ref="A153:A155"/>
    <mergeCell ref="B153:B155"/>
    <mergeCell ref="A156:A158"/>
    <mergeCell ref="B156:B158"/>
    <mergeCell ref="A159:A161"/>
    <mergeCell ref="B159:B161"/>
    <mergeCell ref="A144:A146"/>
    <mergeCell ref="B144:B146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FCFF912A-4D53-4806-9DD1-74E2E4D05F3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-10 P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8D9D-0B39-4B87-B96B-7B3822AA2861}">
  <dimension ref="A1:W1203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119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13</v>
      </c>
      <c r="E9" s="19">
        <v>13</v>
      </c>
      <c r="F9" s="20">
        <v>100</v>
      </c>
      <c r="G9" s="19">
        <v>3</v>
      </c>
      <c r="H9" s="19">
        <v>2</v>
      </c>
      <c r="I9" s="19">
        <v>2</v>
      </c>
      <c r="J9" s="19">
        <v>0</v>
      </c>
      <c r="K9" s="19">
        <v>4</v>
      </c>
      <c r="L9" s="19">
        <v>2</v>
      </c>
      <c r="M9" s="19">
        <v>0</v>
      </c>
      <c r="N9" s="19">
        <v>0</v>
      </c>
      <c r="O9" s="19">
        <v>0</v>
      </c>
      <c r="P9" s="19">
        <v>13</v>
      </c>
      <c r="Q9" s="19">
        <v>72</v>
      </c>
      <c r="R9" s="20">
        <v>69.23</v>
      </c>
    </row>
    <row r="10" spans="1:23" ht="15" customHeight="1" x14ac:dyDescent="0.25">
      <c r="A10" s="78"/>
      <c r="B10" s="79"/>
      <c r="C10" s="24" t="s">
        <v>18</v>
      </c>
      <c r="D10" s="18">
        <v>17</v>
      </c>
      <c r="E10" s="19">
        <v>17</v>
      </c>
      <c r="F10" s="20">
        <v>100</v>
      </c>
      <c r="G10" s="19">
        <v>4</v>
      </c>
      <c r="H10" s="19">
        <v>5</v>
      </c>
      <c r="I10" s="19">
        <v>4</v>
      </c>
      <c r="J10" s="19">
        <v>2</v>
      </c>
      <c r="K10" s="19">
        <v>1</v>
      </c>
      <c r="L10" s="19">
        <v>1</v>
      </c>
      <c r="M10" s="19">
        <v>0</v>
      </c>
      <c r="N10" s="19">
        <v>0</v>
      </c>
      <c r="O10" s="19">
        <v>0</v>
      </c>
      <c r="P10" s="19">
        <v>17</v>
      </c>
      <c r="Q10" s="19">
        <v>108</v>
      </c>
      <c r="R10" s="20">
        <v>79.41</v>
      </c>
    </row>
    <row r="11" spans="1:23" ht="15" customHeight="1" x14ac:dyDescent="0.25">
      <c r="A11" s="78"/>
      <c r="B11" s="79"/>
      <c r="C11" s="25" t="s">
        <v>19</v>
      </c>
      <c r="D11" s="21">
        <v>30</v>
      </c>
      <c r="E11" s="22">
        <v>30</v>
      </c>
      <c r="F11" s="23">
        <v>100</v>
      </c>
      <c r="G11" s="22">
        <v>7</v>
      </c>
      <c r="H11" s="22">
        <v>7</v>
      </c>
      <c r="I11" s="22">
        <v>6</v>
      </c>
      <c r="J11" s="22">
        <v>2</v>
      </c>
      <c r="K11" s="22">
        <v>5</v>
      </c>
      <c r="L11" s="22">
        <v>3</v>
      </c>
      <c r="M11" s="22">
        <v>0</v>
      </c>
      <c r="N11" s="22">
        <v>0</v>
      </c>
      <c r="O11" s="22">
        <v>0</v>
      </c>
      <c r="P11" s="22">
        <v>30</v>
      </c>
      <c r="Q11" s="22">
        <v>180</v>
      </c>
      <c r="R11" s="23">
        <v>75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12</v>
      </c>
      <c r="E12" s="19">
        <v>12</v>
      </c>
      <c r="F12" s="20">
        <v>100</v>
      </c>
      <c r="G12" s="19">
        <v>5</v>
      </c>
      <c r="H12" s="19">
        <v>0</v>
      </c>
      <c r="I12" s="19">
        <v>2</v>
      </c>
      <c r="J12" s="19">
        <v>2</v>
      </c>
      <c r="K12" s="19">
        <v>1</v>
      </c>
      <c r="L12" s="19">
        <v>2</v>
      </c>
      <c r="M12" s="19">
        <v>0</v>
      </c>
      <c r="N12" s="19">
        <v>0</v>
      </c>
      <c r="O12" s="19">
        <v>0</v>
      </c>
      <c r="P12" s="19">
        <v>12</v>
      </c>
      <c r="Q12" s="19">
        <v>72</v>
      </c>
      <c r="R12" s="20">
        <v>75</v>
      </c>
    </row>
    <row r="13" spans="1:23" ht="15" customHeight="1" x14ac:dyDescent="0.25">
      <c r="A13" s="78"/>
      <c r="B13" s="79"/>
      <c r="C13" s="24" t="s">
        <v>18</v>
      </c>
      <c r="D13" s="18">
        <v>15</v>
      </c>
      <c r="E13" s="19">
        <v>15</v>
      </c>
      <c r="F13" s="20">
        <v>100</v>
      </c>
      <c r="G13" s="19">
        <v>2</v>
      </c>
      <c r="H13" s="19">
        <v>5</v>
      </c>
      <c r="I13" s="19">
        <v>4</v>
      </c>
      <c r="J13" s="19">
        <v>2</v>
      </c>
      <c r="K13" s="19">
        <v>1</v>
      </c>
      <c r="L13" s="19">
        <v>1</v>
      </c>
      <c r="M13" s="19">
        <v>0</v>
      </c>
      <c r="N13" s="19">
        <v>0</v>
      </c>
      <c r="O13" s="19">
        <v>0</v>
      </c>
      <c r="P13" s="19">
        <v>15</v>
      </c>
      <c r="Q13" s="19">
        <v>92</v>
      </c>
      <c r="R13" s="20">
        <v>76.67</v>
      </c>
    </row>
    <row r="14" spans="1:23" ht="15" customHeight="1" x14ac:dyDescent="0.25">
      <c r="A14" s="78"/>
      <c r="B14" s="79"/>
      <c r="C14" s="25" t="s">
        <v>19</v>
      </c>
      <c r="D14" s="21">
        <v>27</v>
      </c>
      <c r="E14" s="22">
        <v>27</v>
      </c>
      <c r="F14" s="23">
        <v>100</v>
      </c>
      <c r="G14" s="22">
        <v>7</v>
      </c>
      <c r="H14" s="22">
        <v>5</v>
      </c>
      <c r="I14" s="22">
        <v>6</v>
      </c>
      <c r="J14" s="22">
        <v>4</v>
      </c>
      <c r="K14" s="22">
        <v>2</v>
      </c>
      <c r="L14" s="22">
        <v>3</v>
      </c>
      <c r="M14" s="22">
        <v>0</v>
      </c>
      <c r="N14" s="22">
        <v>0</v>
      </c>
      <c r="O14" s="22">
        <v>0</v>
      </c>
      <c r="P14" s="22">
        <v>27</v>
      </c>
      <c r="Q14" s="22">
        <v>164</v>
      </c>
      <c r="R14" s="23">
        <v>75.930000000000007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96</v>
      </c>
      <c r="E15" s="19">
        <v>96</v>
      </c>
      <c r="F15" s="20">
        <v>100</v>
      </c>
      <c r="G15" s="19">
        <v>5</v>
      </c>
      <c r="H15" s="19">
        <v>6</v>
      </c>
      <c r="I15" s="19">
        <v>12</v>
      </c>
      <c r="J15" s="19">
        <v>16</v>
      </c>
      <c r="K15" s="19">
        <v>11</v>
      </c>
      <c r="L15" s="19">
        <v>18</v>
      </c>
      <c r="M15" s="19">
        <v>21</v>
      </c>
      <c r="N15" s="19">
        <v>7</v>
      </c>
      <c r="O15" s="19">
        <v>0</v>
      </c>
      <c r="P15" s="19">
        <v>96</v>
      </c>
      <c r="Q15" s="19">
        <v>381</v>
      </c>
      <c r="R15" s="20">
        <v>49.61</v>
      </c>
    </row>
    <row r="16" spans="1:23" ht="15" customHeight="1" x14ac:dyDescent="0.25">
      <c r="A16" s="78"/>
      <c r="B16" s="79"/>
      <c r="C16" s="24" t="s">
        <v>18</v>
      </c>
      <c r="D16" s="18">
        <v>81</v>
      </c>
      <c r="E16" s="19">
        <v>81</v>
      </c>
      <c r="F16" s="20">
        <v>100</v>
      </c>
      <c r="G16" s="19">
        <v>15</v>
      </c>
      <c r="H16" s="19">
        <v>14</v>
      </c>
      <c r="I16" s="19">
        <v>7</v>
      </c>
      <c r="J16" s="19">
        <v>12</v>
      </c>
      <c r="K16" s="19">
        <v>9</v>
      </c>
      <c r="L16" s="19">
        <v>7</v>
      </c>
      <c r="M16" s="19">
        <v>14</v>
      </c>
      <c r="N16" s="19">
        <v>3</v>
      </c>
      <c r="O16" s="19">
        <v>0</v>
      </c>
      <c r="P16" s="19">
        <v>81</v>
      </c>
      <c r="Q16" s="19">
        <v>408</v>
      </c>
      <c r="R16" s="20">
        <v>62.96</v>
      </c>
    </row>
    <row r="17" spans="1:20" s="4" customFormat="1" ht="15" customHeight="1" x14ac:dyDescent="0.25">
      <c r="A17" s="78"/>
      <c r="B17" s="79"/>
      <c r="C17" s="25" t="s">
        <v>19</v>
      </c>
      <c r="D17" s="21">
        <v>177</v>
      </c>
      <c r="E17" s="22">
        <v>177</v>
      </c>
      <c r="F17" s="23">
        <v>100</v>
      </c>
      <c r="G17" s="22">
        <v>20</v>
      </c>
      <c r="H17" s="22">
        <v>20</v>
      </c>
      <c r="I17" s="22">
        <v>19</v>
      </c>
      <c r="J17" s="22">
        <v>28</v>
      </c>
      <c r="K17" s="22">
        <v>20</v>
      </c>
      <c r="L17" s="22">
        <v>25</v>
      </c>
      <c r="M17" s="22">
        <v>35</v>
      </c>
      <c r="N17" s="22">
        <v>10</v>
      </c>
      <c r="O17" s="22">
        <v>0</v>
      </c>
      <c r="P17" s="22">
        <v>177</v>
      </c>
      <c r="Q17" s="22">
        <v>789</v>
      </c>
      <c r="R17" s="23">
        <v>55.72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21</v>
      </c>
      <c r="E18" s="19">
        <v>21</v>
      </c>
      <c r="F18" s="20">
        <v>100</v>
      </c>
      <c r="G18" s="19">
        <v>3</v>
      </c>
      <c r="H18" s="19">
        <v>4</v>
      </c>
      <c r="I18" s="19">
        <v>2</v>
      </c>
      <c r="J18" s="19">
        <v>2</v>
      </c>
      <c r="K18" s="19">
        <v>5</v>
      </c>
      <c r="L18" s="19">
        <v>2</v>
      </c>
      <c r="M18" s="19">
        <v>2</v>
      </c>
      <c r="N18" s="19">
        <v>1</v>
      </c>
      <c r="O18" s="19">
        <v>0</v>
      </c>
      <c r="P18" s="19">
        <v>21</v>
      </c>
      <c r="Q18" s="19">
        <v>105</v>
      </c>
      <c r="R18" s="20">
        <v>62.5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13</v>
      </c>
      <c r="E19" s="19">
        <v>13</v>
      </c>
      <c r="F19" s="20">
        <v>100</v>
      </c>
      <c r="G19" s="19">
        <v>6</v>
      </c>
      <c r="H19" s="19">
        <v>3</v>
      </c>
      <c r="I19" s="19">
        <v>0</v>
      </c>
      <c r="J19" s="19">
        <v>2</v>
      </c>
      <c r="K19" s="19">
        <v>0</v>
      </c>
      <c r="L19" s="19">
        <v>2</v>
      </c>
      <c r="M19" s="19">
        <v>0</v>
      </c>
      <c r="N19" s="19">
        <v>0</v>
      </c>
      <c r="O19" s="19">
        <v>0</v>
      </c>
      <c r="P19" s="19">
        <v>13</v>
      </c>
      <c r="Q19" s="19">
        <v>85</v>
      </c>
      <c r="R19" s="20">
        <v>81.73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34</v>
      </c>
      <c r="E20" s="22">
        <v>34</v>
      </c>
      <c r="F20" s="23">
        <v>100</v>
      </c>
      <c r="G20" s="22">
        <v>9</v>
      </c>
      <c r="H20" s="22">
        <v>7</v>
      </c>
      <c r="I20" s="22">
        <v>2</v>
      </c>
      <c r="J20" s="22">
        <v>4</v>
      </c>
      <c r="K20" s="22">
        <v>5</v>
      </c>
      <c r="L20" s="22">
        <v>4</v>
      </c>
      <c r="M20" s="22">
        <v>2</v>
      </c>
      <c r="N20" s="22">
        <v>1</v>
      </c>
      <c r="O20" s="22">
        <v>0</v>
      </c>
      <c r="P20" s="22">
        <v>34</v>
      </c>
      <c r="Q20" s="22">
        <v>190</v>
      </c>
      <c r="R20" s="23">
        <v>69.849999999999994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74</v>
      </c>
      <c r="E21" s="19">
        <v>74</v>
      </c>
      <c r="F21" s="20">
        <v>100</v>
      </c>
      <c r="G21" s="19">
        <v>5</v>
      </c>
      <c r="H21" s="19">
        <v>8</v>
      </c>
      <c r="I21" s="19">
        <v>7</v>
      </c>
      <c r="J21" s="19">
        <v>13</v>
      </c>
      <c r="K21" s="19">
        <v>22</v>
      </c>
      <c r="L21" s="19">
        <v>12</v>
      </c>
      <c r="M21" s="19">
        <v>6</v>
      </c>
      <c r="N21" s="19">
        <v>1</v>
      </c>
      <c r="O21" s="19">
        <v>0</v>
      </c>
      <c r="P21" s="19">
        <v>74</v>
      </c>
      <c r="Q21" s="19">
        <v>340</v>
      </c>
      <c r="R21" s="20">
        <v>57.43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73</v>
      </c>
      <c r="E22" s="19">
        <v>73</v>
      </c>
      <c r="F22" s="20">
        <v>100</v>
      </c>
      <c r="G22" s="19">
        <v>10</v>
      </c>
      <c r="H22" s="19">
        <v>8</v>
      </c>
      <c r="I22" s="19">
        <v>11</v>
      </c>
      <c r="J22" s="19">
        <v>20</v>
      </c>
      <c r="K22" s="19">
        <v>9</v>
      </c>
      <c r="L22" s="19">
        <v>11</v>
      </c>
      <c r="M22" s="19">
        <v>4</v>
      </c>
      <c r="N22" s="19">
        <v>0</v>
      </c>
      <c r="O22" s="19">
        <v>0</v>
      </c>
      <c r="P22" s="19">
        <v>73</v>
      </c>
      <c r="Q22" s="19">
        <v>379</v>
      </c>
      <c r="R22" s="20">
        <v>64.900000000000006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147</v>
      </c>
      <c r="E23" s="22">
        <v>147</v>
      </c>
      <c r="F23" s="23">
        <v>100</v>
      </c>
      <c r="G23" s="22">
        <v>15</v>
      </c>
      <c r="H23" s="22">
        <v>16</v>
      </c>
      <c r="I23" s="22">
        <v>18</v>
      </c>
      <c r="J23" s="22">
        <v>33</v>
      </c>
      <c r="K23" s="22">
        <v>31</v>
      </c>
      <c r="L23" s="22">
        <v>23</v>
      </c>
      <c r="M23" s="22">
        <v>10</v>
      </c>
      <c r="N23" s="22">
        <v>1</v>
      </c>
      <c r="O23" s="22">
        <v>0</v>
      </c>
      <c r="P23" s="22">
        <v>147</v>
      </c>
      <c r="Q23" s="22">
        <v>719</v>
      </c>
      <c r="R23" s="23">
        <v>61.14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47</v>
      </c>
      <c r="E24" s="19">
        <v>47</v>
      </c>
      <c r="F24" s="20">
        <v>100</v>
      </c>
      <c r="G24" s="19">
        <v>2</v>
      </c>
      <c r="H24" s="19">
        <v>6</v>
      </c>
      <c r="I24" s="19">
        <v>3</v>
      </c>
      <c r="J24" s="19">
        <v>6</v>
      </c>
      <c r="K24" s="19">
        <v>4</v>
      </c>
      <c r="L24" s="19">
        <v>6</v>
      </c>
      <c r="M24" s="19">
        <v>5</v>
      </c>
      <c r="N24" s="19">
        <v>15</v>
      </c>
      <c r="O24" s="19">
        <v>0</v>
      </c>
      <c r="P24" s="19">
        <v>47</v>
      </c>
      <c r="Q24" s="19">
        <v>165</v>
      </c>
      <c r="R24" s="20">
        <v>43.88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42</v>
      </c>
      <c r="E25" s="19">
        <v>42</v>
      </c>
      <c r="F25" s="20">
        <v>100</v>
      </c>
      <c r="G25" s="19">
        <v>0</v>
      </c>
      <c r="H25" s="19">
        <v>9</v>
      </c>
      <c r="I25" s="19">
        <v>0</v>
      </c>
      <c r="J25" s="19">
        <v>8</v>
      </c>
      <c r="K25" s="19">
        <v>1</v>
      </c>
      <c r="L25" s="19">
        <v>8</v>
      </c>
      <c r="M25" s="19">
        <v>11</v>
      </c>
      <c r="N25" s="19">
        <v>5</v>
      </c>
      <c r="O25" s="19">
        <v>0</v>
      </c>
      <c r="P25" s="19">
        <v>42</v>
      </c>
      <c r="Q25" s="19">
        <v>158</v>
      </c>
      <c r="R25" s="20">
        <v>47.02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89</v>
      </c>
      <c r="E26" s="22">
        <v>89</v>
      </c>
      <c r="F26" s="23">
        <v>100</v>
      </c>
      <c r="G26" s="22">
        <v>2</v>
      </c>
      <c r="H26" s="22">
        <v>15</v>
      </c>
      <c r="I26" s="22">
        <v>3</v>
      </c>
      <c r="J26" s="22">
        <v>14</v>
      </c>
      <c r="K26" s="22">
        <v>5</v>
      </c>
      <c r="L26" s="22">
        <v>14</v>
      </c>
      <c r="M26" s="22">
        <v>16</v>
      </c>
      <c r="N26" s="22">
        <v>20</v>
      </c>
      <c r="O26" s="22">
        <v>0</v>
      </c>
      <c r="P26" s="22">
        <v>89</v>
      </c>
      <c r="Q26" s="22">
        <v>323</v>
      </c>
      <c r="R26" s="23">
        <v>45.37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62</v>
      </c>
      <c r="E27" s="19">
        <v>62</v>
      </c>
      <c r="F27" s="20">
        <v>100</v>
      </c>
      <c r="G27" s="19">
        <v>9</v>
      </c>
      <c r="H27" s="19">
        <v>3</v>
      </c>
      <c r="I27" s="19">
        <v>10</v>
      </c>
      <c r="J27" s="19">
        <v>10</v>
      </c>
      <c r="K27" s="19">
        <v>4</v>
      </c>
      <c r="L27" s="19">
        <v>6</v>
      </c>
      <c r="M27" s="19">
        <v>7</v>
      </c>
      <c r="N27" s="19">
        <v>13</v>
      </c>
      <c r="O27" s="19">
        <v>0</v>
      </c>
      <c r="P27" s="19">
        <v>62</v>
      </c>
      <c r="Q27" s="19">
        <v>264</v>
      </c>
      <c r="R27" s="20">
        <v>53.23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62</v>
      </c>
      <c r="E28" s="19">
        <v>62</v>
      </c>
      <c r="F28" s="20">
        <v>100</v>
      </c>
      <c r="G28" s="19">
        <v>12</v>
      </c>
      <c r="H28" s="19">
        <v>16</v>
      </c>
      <c r="I28" s="19">
        <v>10</v>
      </c>
      <c r="J28" s="19">
        <v>6</v>
      </c>
      <c r="K28" s="19">
        <v>2</v>
      </c>
      <c r="L28" s="19">
        <v>1</v>
      </c>
      <c r="M28" s="19">
        <v>7</v>
      </c>
      <c r="N28" s="19">
        <v>8</v>
      </c>
      <c r="O28" s="19">
        <v>0</v>
      </c>
      <c r="P28" s="19">
        <v>62</v>
      </c>
      <c r="Q28" s="19">
        <v>331</v>
      </c>
      <c r="R28" s="20">
        <v>66.73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124</v>
      </c>
      <c r="E29" s="22">
        <v>124</v>
      </c>
      <c r="F29" s="23">
        <v>100</v>
      </c>
      <c r="G29" s="22">
        <v>21</v>
      </c>
      <c r="H29" s="22">
        <v>19</v>
      </c>
      <c r="I29" s="22">
        <v>20</v>
      </c>
      <c r="J29" s="22">
        <v>16</v>
      </c>
      <c r="K29" s="22">
        <v>6</v>
      </c>
      <c r="L29" s="22">
        <v>7</v>
      </c>
      <c r="M29" s="22">
        <v>14</v>
      </c>
      <c r="N29" s="22">
        <v>21</v>
      </c>
      <c r="O29" s="22">
        <v>0</v>
      </c>
      <c r="P29" s="22">
        <v>124</v>
      </c>
      <c r="Q29" s="22">
        <v>595</v>
      </c>
      <c r="R29" s="23">
        <v>59.98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22</v>
      </c>
      <c r="E30" s="19">
        <v>22</v>
      </c>
      <c r="F30" s="20">
        <v>100</v>
      </c>
      <c r="G30" s="19">
        <v>1</v>
      </c>
      <c r="H30" s="19">
        <v>1</v>
      </c>
      <c r="I30" s="19">
        <v>1</v>
      </c>
      <c r="J30" s="19">
        <v>1</v>
      </c>
      <c r="K30" s="19">
        <v>4</v>
      </c>
      <c r="L30" s="19">
        <v>8</v>
      </c>
      <c r="M30" s="19">
        <v>5</v>
      </c>
      <c r="N30" s="19">
        <v>1</v>
      </c>
      <c r="O30" s="19">
        <v>0</v>
      </c>
      <c r="P30" s="19">
        <v>22</v>
      </c>
      <c r="Q30" s="19">
        <v>77</v>
      </c>
      <c r="R30" s="20">
        <v>43.75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17</v>
      </c>
      <c r="E31" s="19">
        <v>17</v>
      </c>
      <c r="F31" s="20">
        <v>100</v>
      </c>
      <c r="G31" s="19">
        <v>0</v>
      </c>
      <c r="H31" s="19">
        <v>3</v>
      </c>
      <c r="I31" s="19">
        <v>2</v>
      </c>
      <c r="J31" s="19">
        <v>4</v>
      </c>
      <c r="K31" s="19">
        <v>4</v>
      </c>
      <c r="L31" s="19">
        <v>2</v>
      </c>
      <c r="M31" s="19">
        <v>1</v>
      </c>
      <c r="N31" s="19">
        <v>1</v>
      </c>
      <c r="O31" s="19">
        <v>0</v>
      </c>
      <c r="P31" s="19">
        <v>17</v>
      </c>
      <c r="Q31" s="19">
        <v>78</v>
      </c>
      <c r="R31" s="20">
        <v>57.35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39</v>
      </c>
      <c r="E32" s="22">
        <v>39</v>
      </c>
      <c r="F32" s="23">
        <v>100</v>
      </c>
      <c r="G32" s="22">
        <v>1</v>
      </c>
      <c r="H32" s="22">
        <v>4</v>
      </c>
      <c r="I32" s="22">
        <v>3</v>
      </c>
      <c r="J32" s="22">
        <v>5</v>
      </c>
      <c r="K32" s="22">
        <v>8</v>
      </c>
      <c r="L32" s="22">
        <v>10</v>
      </c>
      <c r="M32" s="22">
        <v>6</v>
      </c>
      <c r="N32" s="22">
        <v>2</v>
      </c>
      <c r="O32" s="22">
        <v>0</v>
      </c>
      <c r="P32" s="22">
        <v>39</v>
      </c>
      <c r="Q32" s="22">
        <v>155</v>
      </c>
      <c r="R32" s="23">
        <v>49.68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79</v>
      </c>
      <c r="E33" s="19">
        <v>79</v>
      </c>
      <c r="F33" s="20">
        <v>100</v>
      </c>
      <c r="G33" s="19">
        <v>9</v>
      </c>
      <c r="H33" s="19">
        <v>11</v>
      </c>
      <c r="I33" s="19">
        <v>12</v>
      </c>
      <c r="J33" s="19">
        <v>8</v>
      </c>
      <c r="K33" s="19">
        <v>20</v>
      </c>
      <c r="L33" s="19">
        <v>11</v>
      </c>
      <c r="M33" s="19">
        <v>2</v>
      </c>
      <c r="N33" s="19">
        <v>6</v>
      </c>
      <c r="O33" s="19">
        <v>0</v>
      </c>
      <c r="P33" s="19">
        <v>79</v>
      </c>
      <c r="Q33" s="19">
        <v>384</v>
      </c>
      <c r="R33" s="20">
        <v>60.76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74</v>
      </c>
      <c r="E34" s="19">
        <v>74</v>
      </c>
      <c r="F34" s="20">
        <v>100</v>
      </c>
      <c r="G34" s="19">
        <v>9</v>
      </c>
      <c r="H34" s="19">
        <v>23</v>
      </c>
      <c r="I34" s="19">
        <v>9</v>
      </c>
      <c r="J34" s="19">
        <v>8</v>
      </c>
      <c r="K34" s="19">
        <v>7</v>
      </c>
      <c r="L34" s="19">
        <v>13</v>
      </c>
      <c r="M34" s="19">
        <v>2</v>
      </c>
      <c r="N34" s="19">
        <v>3</v>
      </c>
      <c r="O34" s="19">
        <v>0</v>
      </c>
      <c r="P34" s="19">
        <v>74</v>
      </c>
      <c r="Q34" s="19">
        <v>401</v>
      </c>
      <c r="R34" s="20">
        <v>67.739999999999995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153</v>
      </c>
      <c r="E35" s="22">
        <v>153</v>
      </c>
      <c r="F35" s="23">
        <v>100</v>
      </c>
      <c r="G35" s="22">
        <v>18</v>
      </c>
      <c r="H35" s="22">
        <v>34</v>
      </c>
      <c r="I35" s="22">
        <v>21</v>
      </c>
      <c r="J35" s="22">
        <v>16</v>
      </c>
      <c r="K35" s="22">
        <v>27</v>
      </c>
      <c r="L35" s="22">
        <v>24</v>
      </c>
      <c r="M35" s="22">
        <v>4</v>
      </c>
      <c r="N35" s="22">
        <v>9</v>
      </c>
      <c r="O35" s="22">
        <v>0</v>
      </c>
      <c r="P35" s="22">
        <v>153</v>
      </c>
      <c r="Q35" s="22">
        <v>785</v>
      </c>
      <c r="R35" s="23">
        <v>64.13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83</v>
      </c>
      <c r="E36" s="19">
        <v>83</v>
      </c>
      <c r="F36" s="20">
        <v>100</v>
      </c>
      <c r="G36" s="19">
        <v>3</v>
      </c>
      <c r="H36" s="19">
        <v>7</v>
      </c>
      <c r="I36" s="19">
        <v>6</v>
      </c>
      <c r="J36" s="19">
        <v>4</v>
      </c>
      <c r="K36" s="19">
        <v>6</v>
      </c>
      <c r="L36" s="19">
        <v>12</v>
      </c>
      <c r="M36" s="19">
        <v>26</v>
      </c>
      <c r="N36" s="19">
        <v>19</v>
      </c>
      <c r="O36" s="19">
        <v>0</v>
      </c>
      <c r="P36" s="19">
        <v>83</v>
      </c>
      <c r="Q36" s="19">
        <v>260</v>
      </c>
      <c r="R36" s="20">
        <v>39.159999999999997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77</v>
      </c>
      <c r="E37" s="19">
        <v>77</v>
      </c>
      <c r="F37" s="20">
        <v>100</v>
      </c>
      <c r="G37" s="19">
        <v>6</v>
      </c>
      <c r="H37" s="19">
        <v>15</v>
      </c>
      <c r="I37" s="19">
        <v>6</v>
      </c>
      <c r="J37" s="19">
        <v>12</v>
      </c>
      <c r="K37" s="19">
        <v>8</v>
      </c>
      <c r="L37" s="19">
        <v>8</v>
      </c>
      <c r="M37" s="19">
        <v>14</v>
      </c>
      <c r="N37" s="19">
        <v>8</v>
      </c>
      <c r="O37" s="19">
        <v>0</v>
      </c>
      <c r="P37" s="19">
        <v>77</v>
      </c>
      <c r="Q37" s="19">
        <v>341</v>
      </c>
      <c r="R37" s="20">
        <v>55.36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160</v>
      </c>
      <c r="E38" s="22">
        <v>160</v>
      </c>
      <c r="F38" s="23">
        <v>100</v>
      </c>
      <c r="G38" s="22">
        <v>9</v>
      </c>
      <c r="H38" s="22">
        <v>22</v>
      </c>
      <c r="I38" s="22">
        <v>12</v>
      </c>
      <c r="J38" s="22">
        <v>16</v>
      </c>
      <c r="K38" s="22">
        <v>14</v>
      </c>
      <c r="L38" s="22">
        <v>20</v>
      </c>
      <c r="M38" s="22">
        <v>40</v>
      </c>
      <c r="N38" s="22">
        <v>27</v>
      </c>
      <c r="O38" s="22">
        <v>0</v>
      </c>
      <c r="P38" s="22">
        <v>160</v>
      </c>
      <c r="Q38" s="22">
        <v>601</v>
      </c>
      <c r="R38" s="23">
        <v>46.95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80</v>
      </c>
      <c r="E39" s="19">
        <v>80</v>
      </c>
      <c r="F39" s="20">
        <v>100</v>
      </c>
      <c r="G39" s="19">
        <v>5</v>
      </c>
      <c r="H39" s="19">
        <v>7</v>
      </c>
      <c r="I39" s="19">
        <v>9</v>
      </c>
      <c r="J39" s="19">
        <v>8</v>
      </c>
      <c r="K39" s="19">
        <v>10</v>
      </c>
      <c r="L39" s="19">
        <v>19</v>
      </c>
      <c r="M39" s="19">
        <v>13</v>
      </c>
      <c r="N39" s="19">
        <v>9</v>
      </c>
      <c r="O39" s="19">
        <v>0</v>
      </c>
      <c r="P39" s="19">
        <v>80</v>
      </c>
      <c r="Q39" s="19">
        <v>315</v>
      </c>
      <c r="R39" s="20">
        <v>49.22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50</v>
      </c>
      <c r="E40" s="19">
        <v>50</v>
      </c>
      <c r="F40" s="20">
        <v>100</v>
      </c>
      <c r="G40" s="19">
        <v>7</v>
      </c>
      <c r="H40" s="19">
        <v>3</v>
      </c>
      <c r="I40" s="19">
        <v>12</v>
      </c>
      <c r="J40" s="19">
        <v>10</v>
      </c>
      <c r="K40" s="19">
        <v>7</v>
      </c>
      <c r="L40" s="19">
        <v>3</v>
      </c>
      <c r="M40" s="19">
        <v>7</v>
      </c>
      <c r="N40" s="19">
        <v>1</v>
      </c>
      <c r="O40" s="19">
        <v>0</v>
      </c>
      <c r="P40" s="19">
        <v>50</v>
      </c>
      <c r="Q40" s="19">
        <v>251</v>
      </c>
      <c r="R40" s="20">
        <v>62.75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130</v>
      </c>
      <c r="E41" s="22">
        <v>130</v>
      </c>
      <c r="F41" s="23">
        <v>100</v>
      </c>
      <c r="G41" s="22">
        <v>12</v>
      </c>
      <c r="H41" s="22">
        <v>10</v>
      </c>
      <c r="I41" s="22">
        <v>21</v>
      </c>
      <c r="J41" s="22">
        <v>18</v>
      </c>
      <c r="K41" s="22">
        <v>17</v>
      </c>
      <c r="L41" s="22">
        <v>22</v>
      </c>
      <c r="M41" s="22">
        <v>20</v>
      </c>
      <c r="N41" s="22">
        <v>10</v>
      </c>
      <c r="O41" s="22">
        <v>0</v>
      </c>
      <c r="P41" s="22">
        <v>130</v>
      </c>
      <c r="Q41" s="22">
        <v>566</v>
      </c>
      <c r="R41" s="23">
        <v>54.42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12</v>
      </c>
      <c r="E42" s="19">
        <v>12</v>
      </c>
      <c r="F42" s="20">
        <v>100</v>
      </c>
      <c r="G42" s="19">
        <v>0</v>
      </c>
      <c r="H42" s="19">
        <v>0</v>
      </c>
      <c r="I42" s="19">
        <v>2</v>
      </c>
      <c r="J42" s="19">
        <v>1</v>
      </c>
      <c r="K42" s="19">
        <v>3</v>
      </c>
      <c r="L42" s="19">
        <v>2</v>
      </c>
      <c r="M42" s="19">
        <v>4</v>
      </c>
      <c r="N42" s="19">
        <v>0</v>
      </c>
      <c r="O42" s="19">
        <v>0</v>
      </c>
      <c r="P42" s="19">
        <v>12</v>
      </c>
      <c r="Q42" s="19">
        <v>43</v>
      </c>
      <c r="R42" s="20">
        <v>44.79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20</v>
      </c>
      <c r="E43" s="19">
        <v>20</v>
      </c>
      <c r="F43" s="20">
        <v>100</v>
      </c>
      <c r="G43" s="19">
        <v>2</v>
      </c>
      <c r="H43" s="19">
        <v>4</v>
      </c>
      <c r="I43" s="19">
        <v>0</v>
      </c>
      <c r="J43" s="19">
        <v>5</v>
      </c>
      <c r="K43" s="19">
        <v>4</v>
      </c>
      <c r="L43" s="19">
        <v>1</v>
      </c>
      <c r="M43" s="19">
        <v>4</v>
      </c>
      <c r="N43" s="19">
        <v>0</v>
      </c>
      <c r="O43" s="19">
        <v>0</v>
      </c>
      <c r="P43" s="19">
        <v>20</v>
      </c>
      <c r="Q43" s="19">
        <v>96</v>
      </c>
      <c r="R43" s="20">
        <v>60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32</v>
      </c>
      <c r="E44" s="22">
        <v>32</v>
      </c>
      <c r="F44" s="23">
        <v>100</v>
      </c>
      <c r="G44" s="22">
        <v>2</v>
      </c>
      <c r="H44" s="22">
        <v>4</v>
      </c>
      <c r="I44" s="22">
        <v>2</v>
      </c>
      <c r="J44" s="22">
        <v>6</v>
      </c>
      <c r="K44" s="22">
        <v>7</v>
      </c>
      <c r="L44" s="22">
        <v>3</v>
      </c>
      <c r="M44" s="22">
        <v>8</v>
      </c>
      <c r="N44" s="22">
        <v>0</v>
      </c>
      <c r="O44" s="22">
        <v>0</v>
      </c>
      <c r="P44" s="22">
        <v>32</v>
      </c>
      <c r="Q44" s="22">
        <v>139</v>
      </c>
      <c r="R44" s="23">
        <v>54.3</v>
      </c>
      <c r="T44" s="5"/>
    </row>
    <row r="45" spans="1:20" s="4" customFormat="1" ht="15" customHeight="1" x14ac:dyDescent="0.25">
      <c r="A45" s="78">
        <v>13</v>
      </c>
      <c r="B45" s="79" t="s">
        <v>49</v>
      </c>
      <c r="C45" s="24" t="s">
        <v>17</v>
      </c>
      <c r="D45" s="18">
        <v>8</v>
      </c>
      <c r="E45" s="19">
        <v>8</v>
      </c>
      <c r="F45" s="20">
        <v>100</v>
      </c>
      <c r="G45" s="19">
        <v>4</v>
      </c>
      <c r="H45" s="19">
        <v>2</v>
      </c>
      <c r="I45" s="19">
        <v>2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8</v>
      </c>
      <c r="Q45" s="19">
        <v>58</v>
      </c>
      <c r="R45" s="20">
        <v>90.63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18</v>
      </c>
      <c r="E46" s="19">
        <v>18</v>
      </c>
      <c r="F46" s="20">
        <v>100</v>
      </c>
      <c r="G46" s="19">
        <v>8</v>
      </c>
      <c r="H46" s="19">
        <v>3</v>
      </c>
      <c r="I46" s="19">
        <v>7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18</v>
      </c>
      <c r="Q46" s="19">
        <v>127</v>
      </c>
      <c r="R46" s="20">
        <v>88.19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26</v>
      </c>
      <c r="E47" s="22">
        <v>26</v>
      </c>
      <c r="F47" s="23">
        <v>100</v>
      </c>
      <c r="G47" s="22">
        <v>12</v>
      </c>
      <c r="H47" s="22">
        <v>5</v>
      </c>
      <c r="I47" s="22">
        <v>9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26</v>
      </c>
      <c r="Q47" s="22">
        <v>185</v>
      </c>
      <c r="R47" s="23">
        <v>88.94</v>
      </c>
      <c r="T47" s="5"/>
    </row>
    <row r="48" spans="1:20" s="4" customFormat="1" ht="15" customHeight="1" x14ac:dyDescent="0.25">
      <c r="A48" s="78">
        <v>14</v>
      </c>
      <c r="B48" s="79" t="s">
        <v>50</v>
      </c>
      <c r="C48" s="24" t="s">
        <v>17</v>
      </c>
      <c r="D48" s="18">
        <v>70</v>
      </c>
      <c r="E48" s="19">
        <v>70</v>
      </c>
      <c r="F48" s="20">
        <v>100</v>
      </c>
      <c r="G48" s="19">
        <v>1</v>
      </c>
      <c r="H48" s="19">
        <v>5</v>
      </c>
      <c r="I48" s="19">
        <v>5</v>
      </c>
      <c r="J48" s="19">
        <v>11</v>
      </c>
      <c r="K48" s="19">
        <v>8</v>
      </c>
      <c r="L48" s="19">
        <v>9</v>
      </c>
      <c r="M48" s="19">
        <v>17</v>
      </c>
      <c r="N48" s="19">
        <v>14</v>
      </c>
      <c r="O48" s="19">
        <v>0</v>
      </c>
      <c r="P48" s="19">
        <v>70</v>
      </c>
      <c r="Q48" s="19">
        <v>235</v>
      </c>
      <c r="R48" s="20">
        <v>41.96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46</v>
      </c>
      <c r="E49" s="19">
        <v>46</v>
      </c>
      <c r="F49" s="20">
        <v>100</v>
      </c>
      <c r="G49" s="19">
        <v>0</v>
      </c>
      <c r="H49" s="19">
        <v>4</v>
      </c>
      <c r="I49" s="19">
        <v>5</v>
      </c>
      <c r="J49" s="19">
        <v>5</v>
      </c>
      <c r="K49" s="19">
        <v>11</v>
      </c>
      <c r="L49" s="19">
        <v>10</v>
      </c>
      <c r="M49" s="19">
        <v>7</v>
      </c>
      <c r="N49" s="19">
        <v>4</v>
      </c>
      <c r="O49" s="19">
        <v>0</v>
      </c>
      <c r="P49" s="19">
        <v>46</v>
      </c>
      <c r="Q49" s="19">
        <v>175</v>
      </c>
      <c r="R49" s="20">
        <v>47.55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116</v>
      </c>
      <c r="E50" s="22">
        <v>116</v>
      </c>
      <c r="F50" s="23">
        <v>100</v>
      </c>
      <c r="G50" s="22">
        <v>1</v>
      </c>
      <c r="H50" s="22">
        <v>9</v>
      </c>
      <c r="I50" s="22">
        <v>10</v>
      </c>
      <c r="J50" s="22">
        <v>16</v>
      </c>
      <c r="K50" s="22">
        <v>19</v>
      </c>
      <c r="L50" s="22">
        <v>19</v>
      </c>
      <c r="M50" s="22">
        <v>24</v>
      </c>
      <c r="N50" s="22">
        <v>18</v>
      </c>
      <c r="O50" s="22">
        <v>0</v>
      </c>
      <c r="P50" s="22">
        <v>116</v>
      </c>
      <c r="Q50" s="22">
        <v>410</v>
      </c>
      <c r="R50" s="23">
        <v>44.18</v>
      </c>
      <c r="T50" s="5"/>
    </row>
    <row r="51" spans="1:20" s="4" customFormat="1" ht="15" customHeight="1" x14ac:dyDescent="0.25">
      <c r="A51" s="78">
        <v>15</v>
      </c>
      <c r="B51" s="79" t="s">
        <v>51</v>
      </c>
      <c r="C51" s="24" t="s">
        <v>17</v>
      </c>
      <c r="D51" s="18">
        <v>22</v>
      </c>
      <c r="E51" s="19">
        <v>22</v>
      </c>
      <c r="F51" s="20">
        <v>100</v>
      </c>
      <c r="G51" s="19">
        <v>0</v>
      </c>
      <c r="H51" s="19">
        <v>1</v>
      </c>
      <c r="I51" s="19">
        <v>2</v>
      </c>
      <c r="J51" s="19">
        <v>0</v>
      </c>
      <c r="K51" s="19">
        <v>5</v>
      </c>
      <c r="L51" s="19">
        <v>6</v>
      </c>
      <c r="M51" s="19">
        <v>5</v>
      </c>
      <c r="N51" s="19">
        <v>3</v>
      </c>
      <c r="O51" s="19">
        <v>0</v>
      </c>
      <c r="P51" s="19">
        <v>22</v>
      </c>
      <c r="Q51" s="19">
        <v>70</v>
      </c>
      <c r="R51" s="20">
        <v>39.770000000000003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19</v>
      </c>
      <c r="E52" s="19">
        <v>19</v>
      </c>
      <c r="F52" s="20">
        <v>100</v>
      </c>
      <c r="G52" s="19">
        <v>0</v>
      </c>
      <c r="H52" s="19">
        <v>0</v>
      </c>
      <c r="I52" s="19">
        <v>1</v>
      </c>
      <c r="J52" s="19">
        <v>1</v>
      </c>
      <c r="K52" s="19">
        <v>5</v>
      </c>
      <c r="L52" s="19">
        <v>6</v>
      </c>
      <c r="M52" s="19">
        <v>5</v>
      </c>
      <c r="N52" s="19">
        <v>1</v>
      </c>
      <c r="O52" s="19">
        <v>0</v>
      </c>
      <c r="P52" s="19">
        <v>19</v>
      </c>
      <c r="Q52" s="19">
        <v>60</v>
      </c>
      <c r="R52" s="20">
        <v>39.47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41</v>
      </c>
      <c r="E53" s="22">
        <v>41</v>
      </c>
      <c r="F53" s="23">
        <v>100</v>
      </c>
      <c r="G53" s="22">
        <v>0</v>
      </c>
      <c r="H53" s="22">
        <v>1</v>
      </c>
      <c r="I53" s="22">
        <v>3</v>
      </c>
      <c r="J53" s="22">
        <v>1</v>
      </c>
      <c r="K53" s="22">
        <v>10</v>
      </c>
      <c r="L53" s="22">
        <v>12</v>
      </c>
      <c r="M53" s="22">
        <v>10</v>
      </c>
      <c r="N53" s="22">
        <v>4</v>
      </c>
      <c r="O53" s="22">
        <v>0</v>
      </c>
      <c r="P53" s="22">
        <v>41</v>
      </c>
      <c r="Q53" s="22">
        <v>130</v>
      </c>
      <c r="R53" s="23">
        <v>39.630000000000003</v>
      </c>
      <c r="T53" s="5"/>
    </row>
    <row r="54" spans="1:20" s="4" customFormat="1" ht="15" customHeight="1" x14ac:dyDescent="0.25">
      <c r="A54" s="78">
        <v>16</v>
      </c>
      <c r="B54" s="79" t="s">
        <v>52</v>
      </c>
      <c r="C54" s="24" t="s">
        <v>17</v>
      </c>
      <c r="D54" s="18">
        <v>65</v>
      </c>
      <c r="E54" s="19">
        <v>65</v>
      </c>
      <c r="F54" s="20">
        <v>100</v>
      </c>
      <c r="G54" s="19">
        <v>10</v>
      </c>
      <c r="H54" s="19">
        <v>5</v>
      </c>
      <c r="I54" s="19">
        <v>6</v>
      </c>
      <c r="J54" s="19">
        <v>5</v>
      </c>
      <c r="K54" s="19">
        <v>5</v>
      </c>
      <c r="L54" s="19">
        <v>7</v>
      </c>
      <c r="M54" s="19">
        <v>12</v>
      </c>
      <c r="N54" s="19">
        <v>15</v>
      </c>
      <c r="O54" s="19">
        <v>0</v>
      </c>
      <c r="P54" s="19">
        <v>65</v>
      </c>
      <c r="Q54" s="19">
        <v>256</v>
      </c>
      <c r="R54" s="20">
        <v>49.23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60</v>
      </c>
      <c r="E55" s="19">
        <v>60</v>
      </c>
      <c r="F55" s="20">
        <v>100</v>
      </c>
      <c r="G55" s="19">
        <v>12</v>
      </c>
      <c r="H55" s="19">
        <v>7</v>
      </c>
      <c r="I55" s="19">
        <v>5</v>
      </c>
      <c r="J55" s="19">
        <v>17</v>
      </c>
      <c r="K55" s="19">
        <v>10</v>
      </c>
      <c r="L55" s="19">
        <v>2</v>
      </c>
      <c r="M55" s="19">
        <v>3</v>
      </c>
      <c r="N55" s="19">
        <v>4</v>
      </c>
      <c r="O55" s="19">
        <v>0</v>
      </c>
      <c r="P55" s="19">
        <v>60</v>
      </c>
      <c r="Q55" s="19">
        <v>316</v>
      </c>
      <c r="R55" s="20">
        <v>65.83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125</v>
      </c>
      <c r="E56" s="22">
        <v>125</v>
      </c>
      <c r="F56" s="23">
        <v>100</v>
      </c>
      <c r="G56" s="22">
        <v>22</v>
      </c>
      <c r="H56" s="22">
        <v>12</v>
      </c>
      <c r="I56" s="22">
        <v>11</v>
      </c>
      <c r="J56" s="22">
        <v>22</v>
      </c>
      <c r="K56" s="22">
        <v>15</v>
      </c>
      <c r="L56" s="22">
        <v>9</v>
      </c>
      <c r="M56" s="22">
        <v>15</v>
      </c>
      <c r="N56" s="22">
        <v>19</v>
      </c>
      <c r="O56" s="22">
        <v>0</v>
      </c>
      <c r="P56" s="22">
        <v>125</v>
      </c>
      <c r="Q56" s="22">
        <v>572</v>
      </c>
      <c r="R56" s="23">
        <v>57.2</v>
      </c>
      <c r="T56" s="5"/>
    </row>
    <row r="57" spans="1:20" s="4" customFormat="1" ht="15" customHeight="1" x14ac:dyDescent="0.25">
      <c r="A57" s="78">
        <v>17</v>
      </c>
      <c r="B57" s="79" t="s">
        <v>53</v>
      </c>
      <c r="C57" s="24" t="s">
        <v>17</v>
      </c>
      <c r="D57" s="18">
        <v>73</v>
      </c>
      <c r="E57" s="19">
        <v>73</v>
      </c>
      <c r="F57" s="20">
        <v>100</v>
      </c>
      <c r="G57" s="19">
        <v>7</v>
      </c>
      <c r="H57" s="19">
        <v>2</v>
      </c>
      <c r="I57" s="19">
        <v>5</v>
      </c>
      <c r="J57" s="19">
        <v>16</v>
      </c>
      <c r="K57" s="19">
        <v>12</v>
      </c>
      <c r="L57" s="19">
        <v>10</v>
      </c>
      <c r="M57" s="19">
        <v>18</v>
      </c>
      <c r="N57" s="19">
        <v>3</v>
      </c>
      <c r="O57" s="19">
        <v>0</v>
      </c>
      <c r="P57" s="19">
        <v>73</v>
      </c>
      <c r="Q57" s="19">
        <v>297</v>
      </c>
      <c r="R57" s="20">
        <v>50.86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67</v>
      </c>
      <c r="E58" s="19">
        <v>67</v>
      </c>
      <c r="F58" s="20">
        <v>100</v>
      </c>
      <c r="G58" s="19">
        <v>11</v>
      </c>
      <c r="H58" s="19">
        <v>8</v>
      </c>
      <c r="I58" s="19">
        <v>8</v>
      </c>
      <c r="J58" s="19">
        <v>14</v>
      </c>
      <c r="K58" s="19">
        <v>20</v>
      </c>
      <c r="L58" s="19">
        <v>4</v>
      </c>
      <c r="M58" s="19">
        <v>2</v>
      </c>
      <c r="N58" s="19">
        <v>0</v>
      </c>
      <c r="O58" s="19">
        <v>0</v>
      </c>
      <c r="P58" s="19">
        <v>67</v>
      </c>
      <c r="Q58" s="19">
        <v>358</v>
      </c>
      <c r="R58" s="20">
        <v>66.790000000000006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140</v>
      </c>
      <c r="E59" s="22">
        <v>140</v>
      </c>
      <c r="F59" s="23">
        <v>100</v>
      </c>
      <c r="G59" s="22">
        <v>18</v>
      </c>
      <c r="H59" s="22">
        <v>10</v>
      </c>
      <c r="I59" s="22">
        <v>13</v>
      </c>
      <c r="J59" s="22">
        <v>30</v>
      </c>
      <c r="K59" s="22">
        <v>32</v>
      </c>
      <c r="L59" s="22">
        <v>14</v>
      </c>
      <c r="M59" s="22">
        <v>20</v>
      </c>
      <c r="N59" s="22">
        <v>3</v>
      </c>
      <c r="O59" s="22">
        <v>0</v>
      </c>
      <c r="P59" s="22">
        <v>140</v>
      </c>
      <c r="Q59" s="22">
        <v>655</v>
      </c>
      <c r="R59" s="23">
        <v>58.48</v>
      </c>
      <c r="T59" s="5"/>
    </row>
    <row r="60" spans="1:20" s="4" customFormat="1" ht="15" customHeight="1" x14ac:dyDescent="0.25">
      <c r="A60" s="78">
        <v>18</v>
      </c>
      <c r="B60" s="79" t="s">
        <v>54</v>
      </c>
      <c r="C60" s="24" t="s">
        <v>17</v>
      </c>
      <c r="D60" s="18">
        <v>43</v>
      </c>
      <c r="E60" s="19">
        <v>43</v>
      </c>
      <c r="F60" s="20">
        <v>100</v>
      </c>
      <c r="G60" s="19">
        <v>10</v>
      </c>
      <c r="H60" s="19">
        <v>3</v>
      </c>
      <c r="I60" s="19">
        <v>12</v>
      </c>
      <c r="J60" s="19">
        <v>4</v>
      </c>
      <c r="K60" s="19">
        <v>6</v>
      </c>
      <c r="L60" s="19">
        <v>5</v>
      </c>
      <c r="M60" s="19">
        <v>3</v>
      </c>
      <c r="N60" s="19">
        <v>0</v>
      </c>
      <c r="O60" s="19">
        <v>0</v>
      </c>
      <c r="P60" s="19">
        <v>43</v>
      </c>
      <c r="Q60" s="19">
        <v>238</v>
      </c>
      <c r="R60" s="20">
        <v>69.19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40</v>
      </c>
      <c r="E61" s="19">
        <v>40</v>
      </c>
      <c r="F61" s="20">
        <v>100</v>
      </c>
      <c r="G61" s="19">
        <v>11</v>
      </c>
      <c r="H61" s="19">
        <v>6</v>
      </c>
      <c r="I61" s="19">
        <v>7</v>
      </c>
      <c r="J61" s="19">
        <v>7</v>
      </c>
      <c r="K61" s="19">
        <v>2</v>
      </c>
      <c r="L61" s="19">
        <v>5</v>
      </c>
      <c r="M61" s="19">
        <v>1</v>
      </c>
      <c r="N61" s="19">
        <v>1</v>
      </c>
      <c r="O61" s="19">
        <v>0</v>
      </c>
      <c r="P61" s="19">
        <v>40</v>
      </c>
      <c r="Q61" s="19">
        <v>233</v>
      </c>
      <c r="R61" s="20">
        <v>72.81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83</v>
      </c>
      <c r="E62" s="22">
        <v>83</v>
      </c>
      <c r="F62" s="23">
        <v>100</v>
      </c>
      <c r="G62" s="22">
        <v>21</v>
      </c>
      <c r="H62" s="22">
        <v>9</v>
      </c>
      <c r="I62" s="22">
        <v>19</v>
      </c>
      <c r="J62" s="22">
        <v>11</v>
      </c>
      <c r="K62" s="22">
        <v>8</v>
      </c>
      <c r="L62" s="22">
        <v>10</v>
      </c>
      <c r="M62" s="22">
        <v>4</v>
      </c>
      <c r="N62" s="22">
        <v>1</v>
      </c>
      <c r="O62" s="22">
        <v>0</v>
      </c>
      <c r="P62" s="22">
        <v>83</v>
      </c>
      <c r="Q62" s="22">
        <v>471</v>
      </c>
      <c r="R62" s="23">
        <v>70.930000000000007</v>
      </c>
      <c r="T62" s="5"/>
    </row>
    <row r="63" spans="1:20" s="4" customFormat="1" ht="15" customHeight="1" x14ac:dyDescent="0.25">
      <c r="A63" s="78">
        <v>19</v>
      </c>
      <c r="B63" s="79" t="s">
        <v>55</v>
      </c>
      <c r="C63" s="24" t="s">
        <v>17</v>
      </c>
      <c r="D63" s="18">
        <v>45</v>
      </c>
      <c r="E63" s="19">
        <v>45</v>
      </c>
      <c r="F63" s="20">
        <v>100</v>
      </c>
      <c r="G63" s="19">
        <v>4</v>
      </c>
      <c r="H63" s="19">
        <v>6</v>
      </c>
      <c r="I63" s="19">
        <v>2</v>
      </c>
      <c r="J63" s="19">
        <v>8</v>
      </c>
      <c r="K63" s="19">
        <v>7</v>
      </c>
      <c r="L63" s="19">
        <v>8</v>
      </c>
      <c r="M63" s="19">
        <v>6</v>
      </c>
      <c r="N63" s="19">
        <v>4</v>
      </c>
      <c r="O63" s="19">
        <v>0</v>
      </c>
      <c r="P63" s="19">
        <v>45</v>
      </c>
      <c r="Q63" s="19">
        <v>194</v>
      </c>
      <c r="R63" s="20">
        <v>53.89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43</v>
      </c>
      <c r="E64" s="19">
        <v>43</v>
      </c>
      <c r="F64" s="20">
        <v>100</v>
      </c>
      <c r="G64" s="19">
        <v>6</v>
      </c>
      <c r="H64" s="19">
        <v>7</v>
      </c>
      <c r="I64" s="19">
        <v>9</v>
      </c>
      <c r="J64" s="19">
        <v>8</v>
      </c>
      <c r="K64" s="19">
        <v>5</v>
      </c>
      <c r="L64" s="19">
        <v>6</v>
      </c>
      <c r="M64" s="19">
        <v>2</v>
      </c>
      <c r="N64" s="19">
        <v>0</v>
      </c>
      <c r="O64" s="19">
        <v>0</v>
      </c>
      <c r="P64" s="19">
        <v>43</v>
      </c>
      <c r="Q64" s="19">
        <v>233</v>
      </c>
      <c r="R64" s="20">
        <v>67.73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88</v>
      </c>
      <c r="E65" s="22">
        <v>88</v>
      </c>
      <c r="F65" s="23">
        <v>100</v>
      </c>
      <c r="G65" s="22">
        <v>10</v>
      </c>
      <c r="H65" s="22">
        <v>13</v>
      </c>
      <c r="I65" s="22">
        <v>11</v>
      </c>
      <c r="J65" s="22">
        <v>16</v>
      </c>
      <c r="K65" s="22">
        <v>12</v>
      </c>
      <c r="L65" s="22">
        <v>14</v>
      </c>
      <c r="M65" s="22">
        <v>8</v>
      </c>
      <c r="N65" s="22">
        <v>4</v>
      </c>
      <c r="O65" s="22">
        <v>0</v>
      </c>
      <c r="P65" s="22">
        <v>88</v>
      </c>
      <c r="Q65" s="22">
        <v>427</v>
      </c>
      <c r="R65" s="23">
        <v>60.65</v>
      </c>
      <c r="T65" s="5"/>
    </row>
    <row r="66" spans="1:20" s="4" customFormat="1" ht="15" customHeight="1" x14ac:dyDescent="0.25">
      <c r="A66" s="78">
        <v>20</v>
      </c>
      <c r="B66" s="79" t="s">
        <v>56</v>
      </c>
      <c r="C66" s="24" t="s">
        <v>17</v>
      </c>
      <c r="D66" s="18">
        <v>18</v>
      </c>
      <c r="E66" s="19">
        <v>18</v>
      </c>
      <c r="F66" s="20">
        <v>100</v>
      </c>
      <c r="G66" s="19">
        <v>2</v>
      </c>
      <c r="H66" s="19">
        <v>3</v>
      </c>
      <c r="I66" s="19">
        <v>4</v>
      </c>
      <c r="J66" s="19">
        <v>1</v>
      </c>
      <c r="K66" s="19">
        <v>4</v>
      </c>
      <c r="L66" s="19">
        <v>1</v>
      </c>
      <c r="M66" s="19">
        <v>2</v>
      </c>
      <c r="N66" s="19">
        <v>1</v>
      </c>
      <c r="O66" s="19">
        <v>0</v>
      </c>
      <c r="P66" s="19">
        <v>18</v>
      </c>
      <c r="Q66" s="19">
        <v>90</v>
      </c>
      <c r="R66" s="20">
        <v>62.5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17</v>
      </c>
      <c r="E67" s="19">
        <v>17</v>
      </c>
      <c r="F67" s="20">
        <v>100</v>
      </c>
      <c r="G67" s="19">
        <v>4</v>
      </c>
      <c r="H67" s="19">
        <v>2</v>
      </c>
      <c r="I67" s="19">
        <v>1</v>
      </c>
      <c r="J67" s="19">
        <v>6</v>
      </c>
      <c r="K67" s="19">
        <v>3</v>
      </c>
      <c r="L67" s="19">
        <v>0</v>
      </c>
      <c r="M67" s="19">
        <v>1</v>
      </c>
      <c r="N67" s="19">
        <v>0</v>
      </c>
      <c r="O67" s="19">
        <v>0</v>
      </c>
      <c r="P67" s="19">
        <v>17</v>
      </c>
      <c r="Q67" s="19">
        <v>96</v>
      </c>
      <c r="R67" s="20">
        <v>70.59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35</v>
      </c>
      <c r="E68" s="22">
        <v>35</v>
      </c>
      <c r="F68" s="23">
        <v>100</v>
      </c>
      <c r="G68" s="22">
        <v>6</v>
      </c>
      <c r="H68" s="22">
        <v>5</v>
      </c>
      <c r="I68" s="22">
        <v>5</v>
      </c>
      <c r="J68" s="22">
        <v>7</v>
      </c>
      <c r="K68" s="22">
        <v>7</v>
      </c>
      <c r="L68" s="22">
        <v>1</v>
      </c>
      <c r="M68" s="22">
        <v>3</v>
      </c>
      <c r="N68" s="22">
        <v>1</v>
      </c>
      <c r="O68" s="22">
        <v>0</v>
      </c>
      <c r="P68" s="22">
        <v>35</v>
      </c>
      <c r="Q68" s="22">
        <v>186</v>
      </c>
      <c r="R68" s="23">
        <v>66.430000000000007</v>
      </c>
      <c r="T68" s="5"/>
    </row>
    <row r="69" spans="1:20" s="4" customFormat="1" ht="15" customHeight="1" x14ac:dyDescent="0.25">
      <c r="A69" s="78">
        <v>21</v>
      </c>
      <c r="B69" s="79" t="s">
        <v>57</v>
      </c>
      <c r="C69" s="24" t="s">
        <v>17</v>
      </c>
      <c r="D69" s="18">
        <v>32</v>
      </c>
      <c r="E69" s="19">
        <v>32</v>
      </c>
      <c r="F69" s="20">
        <v>100</v>
      </c>
      <c r="G69" s="19">
        <v>0</v>
      </c>
      <c r="H69" s="19">
        <v>2</v>
      </c>
      <c r="I69" s="19">
        <v>3</v>
      </c>
      <c r="J69" s="19">
        <v>1</v>
      </c>
      <c r="K69" s="19">
        <v>5</v>
      </c>
      <c r="L69" s="19">
        <v>17</v>
      </c>
      <c r="M69" s="19">
        <v>4</v>
      </c>
      <c r="N69" s="19">
        <v>0</v>
      </c>
      <c r="O69" s="19">
        <v>0</v>
      </c>
      <c r="P69" s="19">
        <v>32</v>
      </c>
      <c r="Q69" s="19">
        <v>116</v>
      </c>
      <c r="R69" s="20">
        <v>45.31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29</v>
      </c>
      <c r="E70" s="19">
        <v>29</v>
      </c>
      <c r="F70" s="20">
        <v>100</v>
      </c>
      <c r="G70" s="19">
        <v>0</v>
      </c>
      <c r="H70" s="19">
        <v>8</v>
      </c>
      <c r="I70" s="19">
        <v>1</v>
      </c>
      <c r="J70" s="19">
        <v>8</v>
      </c>
      <c r="K70" s="19">
        <v>7</v>
      </c>
      <c r="L70" s="19">
        <v>4</v>
      </c>
      <c r="M70" s="19">
        <v>1</v>
      </c>
      <c r="N70" s="19">
        <v>0</v>
      </c>
      <c r="O70" s="19">
        <v>0</v>
      </c>
      <c r="P70" s="19">
        <v>29</v>
      </c>
      <c r="Q70" s="19">
        <v>144</v>
      </c>
      <c r="R70" s="20">
        <v>62.07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61</v>
      </c>
      <c r="E71" s="22">
        <v>61</v>
      </c>
      <c r="F71" s="23">
        <v>100</v>
      </c>
      <c r="G71" s="22">
        <v>0</v>
      </c>
      <c r="H71" s="22">
        <v>10</v>
      </c>
      <c r="I71" s="22">
        <v>4</v>
      </c>
      <c r="J71" s="22">
        <v>9</v>
      </c>
      <c r="K71" s="22">
        <v>12</v>
      </c>
      <c r="L71" s="22">
        <v>21</v>
      </c>
      <c r="M71" s="22">
        <v>5</v>
      </c>
      <c r="N71" s="22">
        <v>0</v>
      </c>
      <c r="O71" s="22">
        <v>0</v>
      </c>
      <c r="P71" s="22">
        <v>61</v>
      </c>
      <c r="Q71" s="22">
        <v>260</v>
      </c>
      <c r="R71" s="23">
        <v>53.28</v>
      </c>
      <c r="T71" s="5"/>
    </row>
    <row r="72" spans="1:20" s="4" customFormat="1" ht="15" customHeight="1" x14ac:dyDescent="0.25">
      <c r="A72" s="78">
        <v>22</v>
      </c>
      <c r="B72" s="79" t="s">
        <v>58</v>
      </c>
      <c r="C72" s="24" t="s">
        <v>17</v>
      </c>
      <c r="D72" s="18">
        <v>14</v>
      </c>
      <c r="E72" s="19">
        <v>14</v>
      </c>
      <c r="F72" s="20">
        <v>100</v>
      </c>
      <c r="G72" s="19">
        <v>3</v>
      </c>
      <c r="H72" s="19">
        <v>0</v>
      </c>
      <c r="I72" s="19">
        <v>2</v>
      </c>
      <c r="J72" s="19">
        <v>4</v>
      </c>
      <c r="K72" s="19">
        <v>3</v>
      </c>
      <c r="L72" s="19">
        <v>1</v>
      </c>
      <c r="M72" s="19">
        <v>1</v>
      </c>
      <c r="N72" s="19">
        <v>0</v>
      </c>
      <c r="O72" s="19">
        <v>0</v>
      </c>
      <c r="P72" s="19">
        <v>14</v>
      </c>
      <c r="Q72" s="19">
        <v>73</v>
      </c>
      <c r="R72" s="20">
        <v>65.180000000000007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21</v>
      </c>
      <c r="E73" s="19">
        <v>21</v>
      </c>
      <c r="F73" s="20">
        <v>100</v>
      </c>
      <c r="G73" s="19">
        <v>1</v>
      </c>
      <c r="H73" s="19">
        <v>2</v>
      </c>
      <c r="I73" s="19">
        <v>5</v>
      </c>
      <c r="J73" s="19">
        <v>7</v>
      </c>
      <c r="K73" s="19">
        <v>4</v>
      </c>
      <c r="L73" s="19">
        <v>2</v>
      </c>
      <c r="M73" s="19">
        <v>0</v>
      </c>
      <c r="N73" s="19">
        <v>0</v>
      </c>
      <c r="O73" s="19">
        <v>0</v>
      </c>
      <c r="P73" s="19">
        <v>21</v>
      </c>
      <c r="Q73" s="19">
        <v>109</v>
      </c>
      <c r="R73" s="20">
        <v>64.88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35</v>
      </c>
      <c r="E74" s="22">
        <v>35</v>
      </c>
      <c r="F74" s="23">
        <v>100</v>
      </c>
      <c r="G74" s="22">
        <v>4</v>
      </c>
      <c r="H74" s="22">
        <v>2</v>
      </c>
      <c r="I74" s="22">
        <v>7</v>
      </c>
      <c r="J74" s="22">
        <v>11</v>
      </c>
      <c r="K74" s="22">
        <v>7</v>
      </c>
      <c r="L74" s="22">
        <v>3</v>
      </c>
      <c r="M74" s="22">
        <v>1</v>
      </c>
      <c r="N74" s="22">
        <v>0</v>
      </c>
      <c r="O74" s="22">
        <v>0</v>
      </c>
      <c r="P74" s="22">
        <v>35</v>
      </c>
      <c r="Q74" s="22">
        <v>182</v>
      </c>
      <c r="R74" s="23">
        <v>65</v>
      </c>
      <c r="T74" s="5"/>
    </row>
    <row r="75" spans="1:20" s="4" customFormat="1" ht="15" customHeight="1" x14ac:dyDescent="0.25">
      <c r="A75" s="78">
        <v>23</v>
      </c>
      <c r="B75" s="79" t="s">
        <v>59</v>
      </c>
      <c r="C75" s="24" t="s">
        <v>17</v>
      </c>
      <c r="D75" s="18">
        <v>32</v>
      </c>
      <c r="E75" s="19">
        <v>32</v>
      </c>
      <c r="F75" s="20">
        <v>100</v>
      </c>
      <c r="G75" s="19">
        <v>4</v>
      </c>
      <c r="H75" s="19">
        <v>4</v>
      </c>
      <c r="I75" s="19">
        <v>7</v>
      </c>
      <c r="J75" s="19">
        <v>3</v>
      </c>
      <c r="K75" s="19">
        <v>14</v>
      </c>
      <c r="L75" s="19">
        <v>0</v>
      </c>
      <c r="M75" s="19">
        <v>0</v>
      </c>
      <c r="N75" s="19">
        <v>0</v>
      </c>
      <c r="O75" s="19">
        <v>0</v>
      </c>
      <c r="P75" s="19">
        <v>32</v>
      </c>
      <c r="Q75" s="19">
        <v>173</v>
      </c>
      <c r="R75" s="20">
        <v>67.58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46</v>
      </c>
      <c r="E76" s="19">
        <v>46</v>
      </c>
      <c r="F76" s="20">
        <v>100</v>
      </c>
      <c r="G76" s="19">
        <v>9</v>
      </c>
      <c r="H76" s="19">
        <v>14</v>
      </c>
      <c r="I76" s="19">
        <v>9</v>
      </c>
      <c r="J76" s="19">
        <v>8</v>
      </c>
      <c r="K76" s="19">
        <v>6</v>
      </c>
      <c r="L76" s="19">
        <v>0</v>
      </c>
      <c r="M76" s="19">
        <v>0</v>
      </c>
      <c r="N76" s="19">
        <v>0</v>
      </c>
      <c r="O76" s="19">
        <v>0</v>
      </c>
      <c r="P76" s="19">
        <v>46</v>
      </c>
      <c r="Q76" s="19">
        <v>288</v>
      </c>
      <c r="R76" s="20">
        <v>78.260000000000005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78</v>
      </c>
      <c r="E77" s="22">
        <v>78</v>
      </c>
      <c r="F77" s="23">
        <v>100</v>
      </c>
      <c r="G77" s="22">
        <v>13</v>
      </c>
      <c r="H77" s="22">
        <v>18</v>
      </c>
      <c r="I77" s="22">
        <v>16</v>
      </c>
      <c r="J77" s="22">
        <v>11</v>
      </c>
      <c r="K77" s="22">
        <v>20</v>
      </c>
      <c r="L77" s="22">
        <v>0</v>
      </c>
      <c r="M77" s="22">
        <v>0</v>
      </c>
      <c r="N77" s="22">
        <v>0</v>
      </c>
      <c r="O77" s="22">
        <v>0</v>
      </c>
      <c r="P77" s="22">
        <v>78</v>
      </c>
      <c r="Q77" s="22">
        <v>461</v>
      </c>
      <c r="R77" s="23">
        <v>73.88</v>
      </c>
      <c r="T77" s="5"/>
    </row>
    <row r="78" spans="1:20" s="4" customFormat="1" ht="15" customHeight="1" x14ac:dyDescent="0.25">
      <c r="A78" s="78">
        <v>24</v>
      </c>
      <c r="B78" s="79" t="s">
        <v>60</v>
      </c>
      <c r="C78" s="24" t="s">
        <v>17</v>
      </c>
      <c r="D78" s="18">
        <v>49</v>
      </c>
      <c r="E78" s="19">
        <v>49</v>
      </c>
      <c r="F78" s="20">
        <v>100</v>
      </c>
      <c r="G78" s="19">
        <v>6</v>
      </c>
      <c r="H78" s="19">
        <v>5</v>
      </c>
      <c r="I78" s="19">
        <v>1</v>
      </c>
      <c r="J78" s="19">
        <v>8</v>
      </c>
      <c r="K78" s="19">
        <v>8</v>
      </c>
      <c r="L78" s="19">
        <v>7</v>
      </c>
      <c r="M78" s="19">
        <v>11</v>
      </c>
      <c r="N78" s="19">
        <v>3</v>
      </c>
      <c r="O78" s="19">
        <v>0</v>
      </c>
      <c r="P78" s="19">
        <v>49</v>
      </c>
      <c r="Q78" s="19">
        <v>207</v>
      </c>
      <c r="R78" s="20">
        <v>52.81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40</v>
      </c>
      <c r="E79" s="19">
        <v>40</v>
      </c>
      <c r="F79" s="20">
        <v>100</v>
      </c>
      <c r="G79" s="19">
        <v>12</v>
      </c>
      <c r="H79" s="19">
        <v>4</v>
      </c>
      <c r="I79" s="19">
        <v>1</v>
      </c>
      <c r="J79" s="19">
        <v>9</v>
      </c>
      <c r="K79" s="19">
        <v>7</v>
      </c>
      <c r="L79" s="19">
        <v>3</v>
      </c>
      <c r="M79" s="19">
        <v>3</v>
      </c>
      <c r="N79" s="19">
        <v>1</v>
      </c>
      <c r="O79" s="19">
        <v>0</v>
      </c>
      <c r="P79" s="19">
        <v>40</v>
      </c>
      <c r="Q79" s="19">
        <v>219</v>
      </c>
      <c r="R79" s="20">
        <v>68.44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89</v>
      </c>
      <c r="E80" s="22">
        <v>89</v>
      </c>
      <c r="F80" s="23">
        <v>100</v>
      </c>
      <c r="G80" s="22">
        <v>18</v>
      </c>
      <c r="H80" s="22">
        <v>9</v>
      </c>
      <c r="I80" s="22">
        <v>2</v>
      </c>
      <c r="J80" s="22">
        <v>17</v>
      </c>
      <c r="K80" s="22">
        <v>15</v>
      </c>
      <c r="L80" s="22">
        <v>10</v>
      </c>
      <c r="M80" s="22">
        <v>14</v>
      </c>
      <c r="N80" s="22">
        <v>4</v>
      </c>
      <c r="O80" s="22">
        <v>0</v>
      </c>
      <c r="P80" s="22">
        <v>89</v>
      </c>
      <c r="Q80" s="22">
        <v>426</v>
      </c>
      <c r="R80" s="23">
        <v>59.83</v>
      </c>
      <c r="T80" s="5"/>
    </row>
    <row r="81" spans="1:20" s="4" customFormat="1" ht="15" customHeight="1" x14ac:dyDescent="0.25">
      <c r="A81" s="78">
        <v>25</v>
      </c>
      <c r="B81" s="79" t="s">
        <v>61</v>
      </c>
      <c r="C81" s="24" t="s">
        <v>17</v>
      </c>
      <c r="D81" s="18">
        <v>38</v>
      </c>
      <c r="E81" s="19">
        <v>38</v>
      </c>
      <c r="F81" s="20">
        <v>100</v>
      </c>
      <c r="G81" s="19">
        <v>2</v>
      </c>
      <c r="H81" s="19">
        <v>4</v>
      </c>
      <c r="I81" s="19">
        <v>6</v>
      </c>
      <c r="J81" s="19">
        <v>9</v>
      </c>
      <c r="K81" s="19">
        <v>16</v>
      </c>
      <c r="L81" s="19">
        <v>1</v>
      </c>
      <c r="M81" s="19">
        <v>0</v>
      </c>
      <c r="N81" s="19">
        <v>0</v>
      </c>
      <c r="O81" s="19">
        <v>0</v>
      </c>
      <c r="P81" s="19">
        <v>38</v>
      </c>
      <c r="Q81" s="19">
        <v>192</v>
      </c>
      <c r="R81" s="20">
        <v>63.16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31</v>
      </c>
      <c r="E82" s="19">
        <v>31</v>
      </c>
      <c r="F82" s="20">
        <v>100</v>
      </c>
      <c r="G82" s="19">
        <v>3</v>
      </c>
      <c r="H82" s="19">
        <v>7</v>
      </c>
      <c r="I82" s="19">
        <v>5</v>
      </c>
      <c r="J82" s="19">
        <v>11</v>
      </c>
      <c r="K82" s="19">
        <v>4</v>
      </c>
      <c r="L82" s="19">
        <v>1</v>
      </c>
      <c r="M82" s="19">
        <v>0</v>
      </c>
      <c r="N82" s="19">
        <v>0</v>
      </c>
      <c r="O82" s="19">
        <v>0</v>
      </c>
      <c r="P82" s="19">
        <v>31</v>
      </c>
      <c r="Q82" s="19">
        <v>177</v>
      </c>
      <c r="R82" s="20">
        <v>71.37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69</v>
      </c>
      <c r="E83" s="22">
        <v>69</v>
      </c>
      <c r="F83" s="23">
        <v>100</v>
      </c>
      <c r="G83" s="22">
        <v>5</v>
      </c>
      <c r="H83" s="22">
        <v>11</v>
      </c>
      <c r="I83" s="22">
        <v>11</v>
      </c>
      <c r="J83" s="22">
        <v>20</v>
      </c>
      <c r="K83" s="22">
        <v>20</v>
      </c>
      <c r="L83" s="22">
        <v>2</v>
      </c>
      <c r="M83" s="22">
        <v>0</v>
      </c>
      <c r="N83" s="22">
        <v>0</v>
      </c>
      <c r="O83" s="22">
        <v>0</v>
      </c>
      <c r="P83" s="22">
        <v>69</v>
      </c>
      <c r="Q83" s="22">
        <v>369</v>
      </c>
      <c r="R83" s="23">
        <v>66.849999999999994</v>
      </c>
      <c r="T83" s="5"/>
    </row>
    <row r="84" spans="1:20" s="4" customFormat="1" ht="15" customHeight="1" x14ac:dyDescent="0.25">
      <c r="A84" s="78">
        <v>26</v>
      </c>
      <c r="B84" s="79" t="s">
        <v>62</v>
      </c>
      <c r="C84" s="24" t="s">
        <v>17</v>
      </c>
      <c r="D84" s="18">
        <v>61</v>
      </c>
      <c r="E84" s="19">
        <v>61</v>
      </c>
      <c r="F84" s="20">
        <v>100</v>
      </c>
      <c r="G84" s="19">
        <v>6</v>
      </c>
      <c r="H84" s="19">
        <v>8</v>
      </c>
      <c r="I84" s="19">
        <v>3</v>
      </c>
      <c r="J84" s="19">
        <v>8</v>
      </c>
      <c r="K84" s="19">
        <v>7</v>
      </c>
      <c r="L84" s="19">
        <v>8</v>
      </c>
      <c r="M84" s="19">
        <v>13</v>
      </c>
      <c r="N84" s="19">
        <v>8</v>
      </c>
      <c r="O84" s="19">
        <v>0</v>
      </c>
      <c r="P84" s="19">
        <v>61</v>
      </c>
      <c r="Q84" s="19">
        <v>248</v>
      </c>
      <c r="R84" s="20">
        <v>50.82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44</v>
      </c>
      <c r="E85" s="19">
        <v>44</v>
      </c>
      <c r="F85" s="20">
        <v>100</v>
      </c>
      <c r="G85" s="19">
        <v>2</v>
      </c>
      <c r="H85" s="19">
        <v>5</v>
      </c>
      <c r="I85" s="19">
        <v>5</v>
      </c>
      <c r="J85" s="19">
        <v>11</v>
      </c>
      <c r="K85" s="19">
        <v>3</v>
      </c>
      <c r="L85" s="19">
        <v>7</v>
      </c>
      <c r="M85" s="19">
        <v>8</v>
      </c>
      <c r="N85" s="19">
        <v>3</v>
      </c>
      <c r="O85" s="19">
        <v>0</v>
      </c>
      <c r="P85" s="19">
        <v>44</v>
      </c>
      <c r="Q85" s="19">
        <v>188</v>
      </c>
      <c r="R85" s="20">
        <v>53.41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105</v>
      </c>
      <c r="E86" s="22">
        <v>105</v>
      </c>
      <c r="F86" s="23">
        <v>100</v>
      </c>
      <c r="G86" s="22">
        <v>8</v>
      </c>
      <c r="H86" s="22">
        <v>13</v>
      </c>
      <c r="I86" s="22">
        <v>8</v>
      </c>
      <c r="J86" s="22">
        <v>19</v>
      </c>
      <c r="K86" s="22">
        <v>10</v>
      </c>
      <c r="L86" s="22">
        <v>15</v>
      </c>
      <c r="M86" s="22">
        <v>21</v>
      </c>
      <c r="N86" s="22">
        <v>11</v>
      </c>
      <c r="O86" s="22">
        <v>0</v>
      </c>
      <c r="P86" s="22">
        <v>105</v>
      </c>
      <c r="Q86" s="22">
        <v>436</v>
      </c>
      <c r="R86" s="23">
        <v>51.9</v>
      </c>
      <c r="T86" s="5"/>
    </row>
    <row r="87" spans="1:20" s="4" customFormat="1" ht="15" customHeight="1" x14ac:dyDescent="0.25">
      <c r="A87" s="78">
        <v>27</v>
      </c>
      <c r="B87" s="79" t="s">
        <v>63</v>
      </c>
      <c r="C87" s="24" t="s">
        <v>17</v>
      </c>
      <c r="D87" s="18">
        <v>54</v>
      </c>
      <c r="E87" s="19">
        <v>54</v>
      </c>
      <c r="F87" s="20">
        <v>100</v>
      </c>
      <c r="G87" s="19">
        <v>2</v>
      </c>
      <c r="H87" s="19">
        <v>2</v>
      </c>
      <c r="I87" s="19">
        <v>8</v>
      </c>
      <c r="J87" s="19">
        <v>6</v>
      </c>
      <c r="K87" s="19">
        <v>8</v>
      </c>
      <c r="L87" s="19">
        <v>17</v>
      </c>
      <c r="M87" s="19">
        <v>11</v>
      </c>
      <c r="N87" s="19">
        <v>0</v>
      </c>
      <c r="O87" s="19">
        <v>0</v>
      </c>
      <c r="P87" s="19">
        <v>54</v>
      </c>
      <c r="Q87" s="19">
        <v>213</v>
      </c>
      <c r="R87" s="20">
        <v>49.31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32</v>
      </c>
      <c r="E88" s="19">
        <v>32</v>
      </c>
      <c r="F88" s="20">
        <v>100</v>
      </c>
      <c r="G88" s="19">
        <v>5</v>
      </c>
      <c r="H88" s="19">
        <v>4</v>
      </c>
      <c r="I88" s="19">
        <v>3</v>
      </c>
      <c r="J88" s="19">
        <v>4</v>
      </c>
      <c r="K88" s="19">
        <v>8</v>
      </c>
      <c r="L88" s="19">
        <v>6</v>
      </c>
      <c r="M88" s="19">
        <v>2</v>
      </c>
      <c r="N88" s="19">
        <v>0</v>
      </c>
      <c r="O88" s="19">
        <v>0</v>
      </c>
      <c r="P88" s="19">
        <v>32</v>
      </c>
      <c r="Q88" s="19">
        <v>160</v>
      </c>
      <c r="R88" s="20">
        <v>62.5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86</v>
      </c>
      <c r="E89" s="22">
        <v>86</v>
      </c>
      <c r="F89" s="23">
        <v>100</v>
      </c>
      <c r="G89" s="22">
        <v>7</v>
      </c>
      <c r="H89" s="22">
        <v>6</v>
      </c>
      <c r="I89" s="22">
        <v>11</v>
      </c>
      <c r="J89" s="22">
        <v>10</v>
      </c>
      <c r="K89" s="22">
        <v>16</v>
      </c>
      <c r="L89" s="22">
        <v>23</v>
      </c>
      <c r="M89" s="22">
        <v>13</v>
      </c>
      <c r="N89" s="22">
        <v>0</v>
      </c>
      <c r="O89" s="22">
        <v>0</v>
      </c>
      <c r="P89" s="22">
        <v>86</v>
      </c>
      <c r="Q89" s="22">
        <v>373</v>
      </c>
      <c r="R89" s="23">
        <v>54.22</v>
      </c>
      <c r="T89" s="5"/>
    </row>
    <row r="90" spans="1:20" s="4" customFormat="1" ht="15" customHeight="1" x14ac:dyDescent="0.25">
      <c r="A90" s="78">
        <v>28</v>
      </c>
      <c r="B90" s="79" t="s">
        <v>64</v>
      </c>
      <c r="C90" s="24" t="s">
        <v>17</v>
      </c>
      <c r="D90" s="18">
        <v>47</v>
      </c>
      <c r="E90" s="19">
        <v>47</v>
      </c>
      <c r="F90" s="20">
        <v>100</v>
      </c>
      <c r="G90" s="19">
        <v>3</v>
      </c>
      <c r="H90" s="19">
        <v>3</v>
      </c>
      <c r="I90" s="19">
        <v>3</v>
      </c>
      <c r="J90" s="19">
        <v>9</v>
      </c>
      <c r="K90" s="19">
        <v>9</v>
      </c>
      <c r="L90" s="19">
        <v>13</v>
      </c>
      <c r="M90" s="19">
        <v>4</v>
      </c>
      <c r="N90" s="19">
        <v>3</v>
      </c>
      <c r="O90" s="19">
        <v>0</v>
      </c>
      <c r="P90" s="19">
        <v>47</v>
      </c>
      <c r="Q90" s="19">
        <v>194</v>
      </c>
      <c r="R90" s="20">
        <v>51.6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34</v>
      </c>
      <c r="E91" s="19">
        <v>34</v>
      </c>
      <c r="F91" s="20">
        <v>100</v>
      </c>
      <c r="G91" s="19">
        <v>8</v>
      </c>
      <c r="H91" s="19">
        <v>6</v>
      </c>
      <c r="I91" s="19">
        <v>5</v>
      </c>
      <c r="J91" s="19">
        <v>10</v>
      </c>
      <c r="K91" s="19">
        <v>1</v>
      </c>
      <c r="L91" s="19">
        <v>1</v>
      </c>
      <c r="M91" s="19">
        <v>3</v>
      </c>
      <c r="N91" s="19">
        <v>0</v>
      </c>
      <c r="O91" s="19">
        <v>0</v>
      </c>
      <c r="P91" s="19">
        <v>34</v>
      </c>
      <c r="Q91" s="19">
        <v>199</v>
      </c>
      <c r="R91" s="20">
        <v>73.16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81</v>
      </c>
      <c r="E92" s="22">
        <v>81</v>
      </c>
      <c r="F92" s="23">
        <v>100</v>
      </c>
      <c r="G92" s="22">
        <v>11</v>
      </c>
      <c r="H92" s="22">
        <v>9</v>
      </c>
      <c r="I92" s="22">
        <v>8</v>
      </c>
      <c r="J92" s="22">
        <v>19</v>
      </c>
      <c r="K92" s="22">
        <v>10</v>
      </c>
      <c r="L92" s="22">
        <v>14</v>
      </c>
      <c r="M92" s="22">
        <v>7</v>
      </c>
      <c r="N92" s="22">
        <v>3</v>
      </c>
      <c r="O92" s="22">
        <v>0</v>
      </c>
      <c r="P92" s="22">
        <v>81</v>
      </c>
      <c r="Q92" s="22">
        <v>393</v>
      </c>
      <c r="R92" s="23">
        <v>60.65</v>
      </c>
      <c r="T92" s="5"/>
    </row>
    <row r="93" spans="1:20" s="4" customFormat="1" ht="15" customHeight="1" x14ac:dyDescent="0.25">
      <c r="A93" s="78">
        <v>29</v>
      </c>
      <c r="B93" s="79" t="s">
        <v>65</v>
      </c>
      <c r="C93" s="24" t="s">
        <v>17</v>
      </c>
      <c r="D93" s="18">
        <v>17</v>
      </c>
      <c r="E93" s="19">
        <v>17</v>
      </c>
      <c r="F93" s="20">
        <v>100</v>
      </c>
      <c r="G93" s="19">
        <v>0</v>
      </c>
      <c r="H93" s="19">
        <v>1</v>
      </c>
      <c r="I93" s="19">
        <v>4</v>
      </c>
      <c r="J93" s="19">
        <v>3</v>
      </c>
      <c r="K93" s="19">
        <v>0</v>
      </c>
      <c r="L93" s="19">
        <v>7</v>
      </c>
      <c r="M93" s="19">
        <v>0</v>
      </c>
      <c r="N93" s="19">
        <v>2</v>
      </c>
      <c r="O93" s="19">
        <v>0</v>
      </c>
      <c r="P93" s="19">
        <v>17</v>
      </c>
      <c r="Q93" s="19">
        <v>69</v>
      </c>
      <c r="R93" s="20">
        <v>50.74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19</v>
      </c>
      <c r="E94" s="19">
        <v>19</v>
      </c>
      <c r="F94" s="20">
        <v>100</v>
      </c>
      <c r="G94" s="19">
        <v>2</v>
      </c>
      <c r="H94" s="19">
        <v>2</v>
      </c>
      <c r="I94" s="19">
        <v>1</v>
      </c>
      <c r="J94" s="19">
        <v>1</v>
      </c>
      <c r="K94" s="19">
        <v>7</v>
      </c>
      <c r="L94" s="19">
        <v>4</v>
      </c>
      <c r="M94" s="19">
        <v>1</v>
      </c>
      <c r="N94" s="19">
        <v>1</v>
      </c>
      <c r="O94" s="19">
        <v>0</v>
      </c>
      <c r="P94" s="19">
        <v>19</v>
      </c>
      <c r="Q94" s="19">
        <v>84</v>
      </c>
      <c r="R94" s="20">
        <v>55.26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36</v>
      </c>
      <c r="E95" s="22">
        <v>36</v>
      </c>
      <c r="F95" s="23">
        <v>100</v>
      </c>
      <c r="G95" s="22">
        <v>2</v>
      </c>
      <c r="H95" s="22">
        <v>3</v>
      </c>
      <c r="I95" s="22">
        <v>5</v>
      </c>
      <c r="J95" s="22">
        <v>4</v>
      </c>
      <c r="K95" s="22">
        <v>7</v>
      </c>
      <c r="L95" s="22">
        <v>11</v>
      </c>
      <c r="M95" s="22">
        <v>1</v>
      </c>
      <c r="N95" s="22">
        <v>3</v>
      </c>
      <c r="O95" s="22">
        <v>0</v>
      </c>
      <c r="P95" s="22">
        <v>36</v>
      </c>
      <c r="Q95" s="22">
        <v>153</v>
      </c>
      <c r="R95" s="23">
        <v>53.13</v>
      </c>
      <c r="T95" s="5"/>
    </row>
    <row r="96" spans="1:20" s="4" customFormat="1" ht="15" customHeight="1" x14ac:dyDescent="0.25">
      <c r="A96" s="78">
        <v>30</v>
      </c>
      <c r="B96" s="79" t="s">
        <v>66</v>
      </c>
      <c r="C96" s="24" t="s">
        <v>17</v>
      </c>
      <c r="D96" s="18">
        <v>34</v>
      </c>
      <c r="E96" s="19">
        <v>34</v>
      </c>
      <c r="F96" s="20">
        <v>100</v>
      </c>
      <c r="G96" s="19">
        <v>1</v>
      </c>
      <c r="H96" s="19">
        <v>3</v>
      </c>
      <c r="I96" s="19">
        <v>2</v>
      </c>
      <c r="J96" s="19">
        <v>12</v>
      </c>
      <c r="K96" s="19">
        <v>8</v>
      </c>
      <c r="L96" s="19">
        <v>4</v>
      </c>
      <c r="M96" s="19">
        <v>4</v>
      </c>
      <c r="N96" s="19">
        <v>0</v>
      </c>
      <c r="O96" s="19">
        <v>0</v>
      </c>
      <c r="P96" s="19">
        <v>34</v>
      </c>
      <c r="Q96" s="19">
        <v>153</v>
      </c>
      <c r="R96" s="20">
        <v>56.25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38</v>
      </c>
      <c r="E97" s="19">
        <v>38</v>
      </c>
      <c r="F97" s="20">
        <v>100</v>
      </c>
      <c r="G97" s="19">
        <v>11</v>
      </c>
      <c r="H97" s="19">
        <v>8</v>
      </c>
      <c r="I97" s="19">
        <v>10</v>
      </c>
      <c r="J97" s="19">
        <v>6</v>
      </c>
      <c r="K97" s="19">
        <v>1</v>
      </c>
      <c r="L97" s="19">
        <v>2</v>
      </c>
      <c r="M97" s="19">
        <v>0</v>
      </c>
      <c r="N97" s="19">
        <v>0</v>
      </c>
      <c r="O97" s="19">
        <v>0</v>
      </c>
      <c r="P97" s="19">
        <v>38</v>
      </c>
      <c r="Q97" s="19">
        <v>244</v>
      </c>
      <c r="R97" s="20">
        <v>80.260000000000005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72</v>
      </c>
      <c r="E98" s="22">
        <v>72</v>
      </c>
      <c r="F98" s="23">
        <v>100</v>
      </c>
      <c r="G98" s="22">
        <v>12</v>
      </c>
      <c r="H98" s="22">
        <v>11</v>
      </c>
      <c r="I98" s="22">
        <v>12</v>
      </c>
      <c r="J98" s="22">
        <v>18</v>
      </c>
      <c r="K98" s="22">
        <v>9</v>
      </c>
      <c r="L98" s="22">
        <v>6</v>
      </c>
      <c r="M98" s="22">
        <v>4</v>
      </c>
      <c r="N98" s="22">
        <v>0</v>
      </c>
      <c r="O98" s="22">
        <v>0</v>
      </c>
      <c r="P98" s="22">
        <v>72</v>
      </c>
      <c r="Q98" s="22">
        <v>397</v>
      </c>
      <c r="R98" s="23">
        <v>68.92</v>
      </c>
      <c r="T98" s="5"/>
    </row>
    <row r="99" spans="1:20" s="4" customFormat="1" ht="15" customHeight="1" x14ac:dyDescent="0.25">
      <c r="A99" s="78">
        <v>31</v>
      </c>
      <c r="B99" s="79" t="s">
        <v>67</v>
      </c>
      <c r="C99" s="24" t="s">
        <v>17</v>
      </c>
      <c r="D99" s="18">
        <v>48</v>
      </c>
      <c r="E99" s="19">
        <v>48</v>
      </c>
      <c r="F99" s="20">
        <v>100</v>
      </c>
      <c r="G99" s="19">
        <v>4</v>
      </c>
      <c r="H99" s="19">
        <v>3</v>
      </c>
      <c r="I99" s="19">
        <v>8</v>
      </c>
      <c r="J99" s="19">
        <v>4</v>
      </c>
      <c r="K99" s="19">
        <v>8</v>
      </c>
      <c r="L99" s="19">
        <v>6</v>
      </c>
      <c r="M99" s="19">
        <v>14</v>
      </c>
      <c r="N99" s="19">
        <v>1</v>
      </c>
      <c r="O99" s="19">
        <v>0</v>
      </c>
      <c r="P99" s="19">
        <v>48</v>
      </c>
      <c r="Q99" s="19">
        <v>200</v>
      </c>
      <c r="R99" s="20">
        <v>52.08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55</v>
      </c>
      <c r="E100" s="19">
        <v>55</v>
      </c>
      <c r="F100" s="20">
        <v>100</v>
      </c>
      <c r="G100" s="19">
        <v>7</v>
      </c>
      <c r="H100" s="19">
        <v>13</v>
      </c>
      <c r="I100" s="19">
        <v>10</v>
      </c>
      <c r="J100" s="19">
        <v>6</v>
      </c>
      <c r="K100" s="19">
        <v>10</v>
      </c>
      <c r="L100" s="19">
        <v>5</v>
      </c>
      <c r="M100" s="19">
        <v>4</v>
      </c>
      <c r="N100" s="19">
        <v>0</v>
      </c>
      <c r="O100" s="19">
        <v>0</v>
      </c>
      <c r="P100" s="19">
        <v>55</v>
      </c>
      <c r="Q100" s="19">
        <v>300</v>
      </c>
      <c r="R100" s="20">
        <v>68.180000000000007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103</v>
      </c>
      <c r="E101" s="22">
        <v>103</v>
      </c>
      <c r="F101" s="23">
        <v>100</v>
      </c>
      <c r="G101" s="22">
        <v>11</v>
      </c>
      <c r="H101" s="22">
        <v>16</v>
      </c>
      <c r="I101" s="22">
        <v>18</v>
      </c>
      <c r="J101" s="22">
        <v>10</v>
      </c>
      <c r="K101" s="22">
        <v>18</v>
      </c>
      <c r="L101" s="22">
        <v>11</v>
      </c>
      <c r="M101" s="22">
        <v>18</v>
      </c>
      <c r="N101" s="22">
        <v>1</v>
      </c>
      <c r="O101" s="22">
        <v>0</v>
      </c>
      <c r="P101" s="22">
        <v>103</v>
      </c>
      <c r="Q101" s="22">
        <v>500</v>
      </c>
      <c r="R101" s="23">
        <v>60.68</v>
      </c>
      <c r="T101" s="5"/>
    </row>
    <row r="102" spans="1:20" s="4" customFormat="1" ht="15" customHeight="1" x14ac:dyDescent="0.25">
      <c r="A102" s="78">
        <v>32</v>
      </c>
      <c r="B102" s="79" t="s">
        <v>68</v>
      </c>
      <c r="C102" s="24" t="s">
        <v>17</v>
      </c>
      <c r="D102" s="18">
        <v>16</v>
      </c>
      <c r="E102" s="19">
        <v>16</v>
      </c>
      <c r="F102" s="20">
        <v>100</v>
      </c>
      <c r="G102" s="19">
        <v>5</v>
      </c>
      <c r="H102" s="19">
        <v>1</v>
      </c>
      <c r="I102" s="19">
        <v>1</v>
      </c>
      <c r="J102" s="19">
        <v>4</v>
      </c>
      <c r="K102" s="19">
        <v>2</v>
      </c>
      <c r="L102" s="19">
        <v>1</v>
      </c>
      <c r="M102" s="19">
        <v>1</v>
      </c>
      <c r="N102" s="19">
        <v>1</v>
      </c>
      <c r="O102" s="19">
        <v>0</v>
      </c>
      <c r="P102" s="19">
        <v>16</v>
      </c>
      <c r="Q102" s="19">
        <v>87</v>
      </c>
      <c r="R102" s="20">
        <v>67.97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14</v>
      </c>
      <c r="E103" s="19">
        <v>14</v>
      </c>
      <c r="F103" s="20">
        <v>100</v>
      </c>
      <c r="G103" s="19">
        <v>5</v>
      </c>
      <c r="H103" s="19">
        <v>2</v>
      </c>
      <c r="I103" s="19">
        <v>2</v>
      </c>
      <c r="J103" s="19">
        <v>3</v>
      </c>
      <c r="K103" s="19">
        <v>1</v>
      </c>
      <c r="L103" s="19">
        <v>0</v>
      </c>
      <c r="M103" s="19">
        <v>1</v>
      </c>
      <c r="N103" s="19">
        <v>0</v>
      </c>
      <c r="O103" s="19">
        <v>0</v>
      </c>
      <c r="P103" s="19">
        <v>14</v>
      </c>
      <c r="Q103" s="19">
        <v>87</v>
      </c>
      <c r="R103" s="20">
        <v>77.680000000000007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30</v>
      </c>
      <c r="E104" s="22">
        <v>30</v>
      </c>
      <c r="F104" s="23">
        <v>100</v>
      </c>
      <c r="G104" s="22">
        <v>10</v>
      </c>
      <c r="H104" s="22">
        <v>3</v>
      </c>
      <c r="I104" s="22">
        <v>3</v>
      </c>
      <c r="J104" s="22">
        <v>7</v>
      </c>
      <c r="K104" s="22">
        <v>3</v>
      </c>
      <c r="L104" s="22">
        <v>1</v>
      </c>
      <c r="M104" s="22">
        <v>2</v>
      </c>
      <c r="N104" s="22">
        <v>1</v>
      </c>
      <c r="O104" s="22">
        <v>0</v>
      </c>
      <c r="P104" s="22">
        <v>30</v>
      </c>
      <c r="Q104" s="22">
        <v>174</v>
      </c>
      <c r="R104" s="23">
        <v>72.5</v>
      </c>
      <c r="T104" s="5"/>
    </row>
    <row r="105" spans="1:20" s="4" customFormat="1" ht="15" customHeight="1" x14ac:dyDescent="0.25">
      <c r="A105" s="78">
        <v>33</v>
      </c>
      <c r="B105" s="79" t="s">
        <v>69</v>
      </c>
      <c r="C105" s="24" t="s">
        <v>17</v>
      </c>
      <c r="D105" s="18">
        <v>29</v>
      </c>
      <c r="E105" s="19">
        <v>29</v>
      </c>
      <c r="F105" s="20">
        <v>100</v>
      </c>
      <c r="G105" s="19">
        <v>2</v>
      </c>
      <c r="H105" s="19">
        <v>2</v>
      </c>
      <c r="I105" s="19">
        <v>1</v>
      </c>
      <c r="J105" s="19">
        <v>5</v>
      </c>
      <c r="K105" s="19">
        <v>3</v>
      </c>
      <c r="L105" s="19">
        <v>3</v>
      </c>
      <c r="M105" s="19">
        <v>10</v>
      </c>
      <c r="N105" s="19">
        <v>3</v>
      </c>
      <c r="O105" s="19">
        <v>0</v>
      </c>
      <c r="P105" s="19">
        <v>29</v>
      </c>
      <c r="Q105" s="19">
        <v>105</v>
      </c>
      <c r="R105" s="20">
        <v>45.26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38</v>
      </c>
      <c r="E106" s="19">
        <v>38</v>
      </c>
      <c r="F106" s="20">
        <v>100</v>
      </c>
      <c r="G106" s="19">
        <v>11</v>
      </c>
      <c r="H106" s="19">
        <v>5</v>
      </c>
      <c r="I106" s="19">
        <v>4</v>
      </c>
      <c r="J106" s="19">
        <v>7</v>
      </c>
      <c r="K106" s="19">
        <v>6</v>
      </c>
      <c r="L106" s="19">
        <v>2</v>
      </c>
      <c r="M106" s="19">
        <v>3</v>
      </c>
      <c r="N106" s="19">
        <v>0</v>
      </c>
      <c r="O106" s="19">
        <v>0</v>
      </c>
      <c r="P106" s="19">
        <v>38</v>
      </c>
      <c r="Q106" s="19">
        <v>218</v>
      </c>
      <c r="R106" s="20">
        <v>71.709999999999994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67</v>
      </c>
      <c r="E107" s="22">
        <v>67</v>
      </c>
      <c r="F107" s="23">
        <v>100</v>
      </c>
      <c r="G107" s="22">
        <v>13</v>
      </c>
      <c r="H107" s="22">
        <v>7</v>
      </c>
      <c r="I107" s="22">
        <v>5</v>
      </c>
      <c r="J107" s="22">
        <v>12</v>
      </c>
      <c r="K107" s="22">
        <v>9</v>
      </c>
      <c r="L107" s="22">
        <v>5</v>
      </c>
      <c r="M107" s="22">
        <v>13</v>
      </c>
      <c r="N107" s="22">
        <v>3</v>
      </c>
      <c r="O107" s="22">
        <v>0</v>
      </c>
      <c r="P107" s="22">
        <v>67</v>
      </c>
      <c r="Q107" s="22">
        <v>323</v>
      </c>
      <c r="R107" s="23">
        <v>60.26</v>
      </c>
      <c r="T107" s="5"/>
    </row>
    <row r="108" spans="1:20" s="4" customFormat="1" ht="15" customHeight="1" x14ac:dyDescent="0.25">
      <c r="A108" s="78">
        <v>34</v>
      </c>
      <c r="B108" s="79" t="s">
        <v>70</v>
      </c>
      <c r="C108" s="24" t="s">
        <v>17</v>
      </c>
      <c r="D108" s="18">
        <v>49</v>
      </c>
      <c r="E108" s="19">
        <v>49</v>
      </c>
      <c r="F108" s="20">
        <v>100</v>
      </c>
      <c r="G108" s="19">
        <v>3</v>
      </c>
      <c r="H108" s="19">
        <v>2</v>
      </c>
      <c r="I108" s="19">
        <v>7</v>
      </c>
      <c r="J108" s="19">
        <v>7</v>
      </c>
      <c r="K108" s="19">
        <v>10</v>
      </c>
      <c r="L108" s="19">
        <v>12</v>
      </c>
      <c r="M108" s="19">
        <v>7</v>
      </c>
      <c r="N108" s="19">
        <v>1</v>
      </c>
      <c r="O108" s="19">
        <v>0</v>
      </c>
      <c r="P108" s="19">
        <v>49</v>
      </c>
      <c r="Q108" s="19">
        <v>206</v>
      </c>
      <c r="R108" s="20">
        <v>52.55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68</v>
      </c>
      <c r="E109" s="19">
        <v>68</v>
      </c>
      <c r="F109" s="20">
        <v>100</v>
      </c>
      <c r="G109" s="19">
        <v>10</v>
      </c>
      <c r="H109" s="19">
        <v>9</v>
      </c>
      <c r="I109" s="19">
        <v>6</v>
      </c>
      <c r="J109" s="19">
        <v>8</v>
      </c>
      <c r="K109" s="19">
        <v>10</v>
      </c>
      <c r="L109" s="19">
        <v>16</v>
      </c>
      <c r="M109" s="19">
        <v>7</v>
      </c>
      <c r="N109" s="19">
        <v>2</v>
      </c>
      <c r="O109" s="19">
        <v>0</v>
      </c>
      <c r="P109" s="19">
        <v>68</v>
      </c>
      <c r="Q109" s="19">
        <v>323</v>
      </c>
      <c r="R109" s="20">
        <v>59.38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117</v>
      </c>
      <c r="E110" s="22">
        <v>117</v>
      </c>
      <c r="F110" s="23">
        <v>100</v>
      </c>
      <c r="G110" s="22">
        <v>13</v>
      </c>
      <c r="H110" s="22">
        <v>11</v>
      </c>
      <c r="I110" s="22">
        <v>13</v>
      </c>
      <c r="J110" s="22">
        <v>15</v>
      </c>
      <c r="K110" s="22">
        <v>20</v>
      </c>
      <c r="L110" s="22">
        <v>28</v>
      </c>
      <c r="M110" s="22">
        <v>14</v>
      </c>
      <c r="N110" s="22">
        <v>3</v>
      </c>
      <c r="O110" s="22">
        <v>0</v>
      </c>
      <c r="P110" s="22">
        <v>117</v>
      </c>
      <c r="Q110" s="22">
        <v>529</v>
      </c>
      <c r="R110" s="23">
        <v>56.52</v>
      </c>
      <c r="T110" s="5"/>
    </row>
    <row r="111" spans="1:20" s="4" customFormat="1" ht="15" customHeight="1" x14ac:dyDescent="0.25">
      <c r="A111" s="78">
        <v>35</v>
      </c>
      <c r="B111" s="79" t="s">
        <v>71</v>
      </c>
      <c r="C111" s="24" t="s">
        <v>17</v>
      </c>
      <c r="D111" s="18">
        <v>59</v>
      </c>
      <c r="E111" s="19">
        <v>59</v>
      </c>
      <c r="F111" s="20">
        <v>100</v>
      </c>
      <c r="G111" s="19">
        <v>8</v>
      </c>
      <c r="H111" s="19">
        <v>6</v>
      </c>
      <c r="I111" s="19">
        <v>4</v>
      </c>
      <c r="J111" s="19">
        <v>7</v>
      </c>
      <c r="K111" s="19">
        <v>17</v>
      </c>
      <c r="L111" s="19">
        <v>6</v>
      </c>
      <c r="M111" s="19">
        <v>11</v>
      </c>
      <c r="N111" s="19">
        <v>0</v>
      </c>
      <c r="O111" s="19">
        <v>0</v>
      </c>
      <c r="P111" s="19">
        <v>59</v>
      </c>
      <c r="Q111" s="19">
        <v>273</v>
      </c>
      <c r="R111" s="20">
        <v>57.84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51</v>
      </c>
      <c r="E112" s="19">
        <v>51</v>
      </c>
      <c r="F112" s="20">
        <v>100</v>
      </c>
      <c r="G112" s="19">
        <v>10</v>
      </c>
      <c r="H112" s="19">
        <v>1</v>
      </c>
      <c r="I112" s="19">
        <v>5</v>
      </c>
      <c r="J112" s="19">
        <v>10</v>
      </c>
      <c r="K112" s="19">
        <v>13</v>
      </c>
      <c r="L112" s="19">
        <v>8</v>
      </c>
      <c r="M112" s="19">
        <v>4</v>
      </c>
      <c r="N112" s="19">
        <v>0</v>
      </c>
      <c r="O112" s="19">
        <v>0</v>
      </c>
      <c r="P112" s="19">
        <v>51</v>
      </c>
      <c r="Q112" s="19">
        <v>251</v>
      </c>
      <c r="R112" s="20">
        <v>61.52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110</v>
      </c>
      <c r="E113" s="22">
        <v>110</v>
      </c>
      <c r="F113" s="23">
        <v>100</v>
      </c>
      <c r="G113" s="22">
        <v>18</v>
      </c>
      <c r="H113" s="22">
        <v>7</v>
      </c>
      <c r="I113" s="22">
        <v>9</v>
      </c>
      <c r="J113" s="22">
        <v>17</v>
      </c>
      <c r="K113" s="22">
        <v>30</v>
      </c>
      <c r="L113" s="22">
        <v>14</v>
      </c>
      <c r="M113" s="22">
        <v>15</v>
      </c>
      <c r="N113" s="22">
        <v>0</v>
      </c>
      <c r="O113" s="22">
        <v>0</v>
      </c>
      <c r="P113" s="22">
        <v>110</v>
      </c>
      <c r="Q113" s="22">
        <v>524</v>
      </c>
      <c r="R113" s="23">
        <v>59.55</v>
      </c>
      <c r="T113" s="5"/>
    </row>
    <row r="114" spans="1:20" s="4" customFormat="1" ht="15" customHeight="1" x14ac:dyDescent="0.25">
      <c r="A114" s="78">
        <v>36</v>
      </c>
      <c r="B114" s="79" t="s">
        <v>72</v>
      </c>
      <c r="C114" s="24" t="s">
        <v>17</v>
      </c>
      <c r="D114" s="18">
        <v>38</v>
      </c>
      <c r="E114" s="19">
        <v>38</v>
      </c>
      <c r="F114" s="20">
        <v>100</v>
      </c>
      <c r="G114" s="19">
        <v>2</v>
      </c>
      <c r="H114" s="19">
        <v>9</v>
      </c>
      <c r="I114" s="19">
        <v>5</v>
      </c>
      <c r="J114" s="19">
        <v>9</v>
      </c>
      <c r="K114" s="19">
        <v>4</v>
      </c>
      <c r="L114" s="19">
        <v>5</v>
      </c>
      <c r="M114" s="19">
        <v>3</v>
      </c>
      <c r="N114" s="19">
        <v>1</v>
      </c>
      <c r="O114" s="19">
        <v>0</v>
      </c>
      <c r="P114" s="19">
        <v>38</v>
      </c>
      <c r="Q114" s="19">
        <v>192</v>
      </c>
      <c r="R114" s="20">
        <v>63.16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32</v>
      </c>
      <c r="E115" s="19">
        <v>32</v>
      </c>
      <c r="F115" s="20">
        <v>100</v>
      </c>
      <c r="G115" s="19">
        <v>3</v>
      </c>
      <c r="H115" s="19">
        <v>9</v>
      </c>
      <c r="I115" s="19">
        <v>6</v>
      </c>
      <c r="J115" s="19">
        <v>6</v>
      </c>
      <c r="K115" s="19">
        <v>3</v>
      </c>
      <c r="L115" s="19">
        <v>4</v>
      </c>
      <c r="M115" s="19">
        <v>1</v>
      </c>
      <c r="N115" s="19">
        <v>0</v>
      </c>
      <c r="O115" s="19">
        <v>0</v>
      </c>
      <c r="P115" s="19">
        <v>32</v>
      </c>
      <c r="Q115" s="19">
        <v>179</v>
      </c>
      <c r="R115" s="20">
        <v>69.92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70</v>
      </c>
      <c r="E116" s="22">
        <v>70</v>
      </c>
      <c r="F116" s="23">
        <v>100</v>
      </c>
      <c r="G116" s="22">
        <v>5</v>
      </c>
      <c r="H116" s="22">
        <v>18</v>
      </c>
      <c r="I116" s="22">
        <v>11</v>
      </c>
      <c r="J116" s="22">
        <v>15</v>
      </c>
      <c r="K116" s="22">
        <v>7</v>
      </c>
      <c r="L116" s="22">
        <v>9</v>
      </c>
      <c r="M116" s="22">
        <v>4</v>
      </c>
      <c r="N116" s="22">
        <v>1</v>
      </c>
      <c r="O116" s="22">
        <v>0</v>
      </c>
      <c r="P116" s="22">
        <v>70</v>
      </c>
      <c r="Q116" s="22">
        <v>371</v>
      </c>
      <c r="R116" s="23">
        <v>66.25</v>
      </c>
      <c r="T116" s="5"/>
    </row>
    <row r="117" spans="1:20" s="4" customFormat="1" ht="15" customHeight="1" x14ac:dyDescent="0.25">
      <c r="A117" s="78">
        <v>37</v>
      </c>
      <c r="B117" s="79" t="s">
        <v>73</v>
      </c>
      <c r="C117" s="24" t="s">
        <v>17</v>
      </c>
      <c r="D117" s="18">
        <v>44</v>
      </c>
      <c r="E117" s="19">
        <v>44</v>
      </c>
      <c r="F117" s="20">
        <v>100</v>
      </c>
      <c r="G117" s="19">
        <v>4</v>
      </c>
      <c r="H117" s="19">
        <v>3</v>
      </c>
      <c r="I117" s="19">
        <v>5</v>
      </c>
      <c r="J117" s="19">
        <v>5</v>
      </c>
      <c r="K117" s="19">
        <v>9</v>
      </c>
      <c r="L117" s="19">
        <v>12</v>
      </c>
      <c r="M117" s="19">
        <v>3</v>
      </c>
      <c r="N117" s="19">
        <v>3</v>
      </c>
      <c r="O117" s="19">
        <v>0</v>
      </c>
      <c r="P117" s="19">
        <v>44</v>
      </c>
      <c r="Q117" s="19">
        <v>189</v>
      </c>
      <c r="R117" s="20">
        <v>53.69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40</v>
      </c>
      <c r="E118" s="19">
        <v>40</v>
      </c>
      <c r="F118" s="20">
        <v>100</v>
      </c>
      <c r="G118" s="19">
        <v>5</v>
      </c>
      <c r="H118" s="19">
        <v>3</v>
      </c>
      <c r="I118" s="19">
        <v>8</v>
      </c>
      <c r="J118" s="19">
        <v>8</v>
      </c>
      <c r="K118" s="19">
        <v>7</v>
      </c>
      <c r="L118" s="19">
        <v>3</v>
      </c>
      <c r="M118" s="19">
        <v>6</v>
      </c>
      <c r="N118" s="19">
        <v>0</v>
      </c>
      <c r="O118" s="19">
        <v>0</v>
      </c>
      <c r="P118" s="19">
        <v>40</v>
      </c>
      <c r="Q118" s="19">
        <v>198</v>
      </c>
      <c r="R118" s="20">
        <v>61.88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84</v>
      </c>
      <c r="E119" s="22">
        <v>84</v>
      </c>
      <c r="F119" s="23">
        <v>100</v>
      </c>
      <c r="G119" s="22">
        <v>9</v>
      </c>
      <c r="H119" s="22">
        <v>6</v>
      </c>
      <c r="I119" s="22">
        <v>13</v>
      </c>
      <c r="J119" s="22">
        <v>13</v>
      </c>
      <c r="K119" s="22">
        <v>16</v>
      </c>
      <c r="L119" s="22">
        <v>15</v>
      </c>
      <c r="M119" s="22">
        <v>9</v>
      </c>
      <c r="N119" s="22">
        <v>3</v>
      </c>
      <c r="O119" s="22">
        <v>0</v>
      </c>
      <c r="P119" s="22">
        <v>84</v>
      </c>
      <c r="Q119" s="22">
        <v>387</v>
      </c>
      <c r="R119" s="23">
        <v>57.59</v>
      </c>
      <c r="T119" s="5"/>
    </row>
    <row r="120" spans="1:20" s="4" customFormat="1" ht="15" customHeight="1" x14ac:dyDescent="0.25">
      <c r="A120" s="78">
        <v>38</v>
      </c>
      <c r="B120" s="79" t="s">
        <v>74</v>
      </c>
      <c r="C120" s="24" t="s">
        <v>17</v>
      </c>
      <c r="D120" s="18">
        <v>43</v>
      </c>
      <c r="E120" s="19">
        <v>43</v>
      </c>
      <c r="F120" s="20">
        <v>100</v>
      </c>
      <c r="G120" s="19">
        <v>0</v>
      </c>
      <c r="H120" s="19">
        <v>0</v>
      </c>
      <c r="I120" s="19">
        <v>0</v>
      </c>
      <c r="J120" s="19">
        <v>3</v>
      </c>
      <c r="K120" s="19">
        <v>9</v>
      </c>
      <c r="L120" s="19">
        <v>9</v>
      </c>
      <c r="M120" s="19">
        <v>15</v>
      </c>
      <c r="N120" s="19">
        <v>7</v>
      </c>
      <c r="O120" s="19">
        <v>0</v>
      </c>
      <c r="P120" s="19">
        <v>43</v>
      </c>
      <c r="Q120" s="19">
        <v>115</v>
      </c>
      <c r="R120" s="20">
        <v>33.43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57</v>
      </c>
      <c r="E121" s="19">
        <v>57</v>
      </c>
      <c r="F121" s="20">
        <v>100</v>
      </c>
      <c r="G121" s="19">
        <v>1</v>
      </c>
      <c r="H121" s="19">
        <v>4</v>
      </c>
      <c r="I121" s="19">
        <v>6</v>
      </c>
      <c r="J121" s="19">
        <v>4</v>
      </c>
      <c r="K121" s="19">
        <v>14</v>
      </c>
      <c r="L121" s="19">
        <v>11</v>
      </c>
      <c r="M121" s="19">
        <v>8</v>
      </c>
      <c r="N121" s="19">
        <v>9</v>
      </c>
      <c r="O121" s="19">
        <v>0</v>
      </c>
      <c r="P121" s="19">
        <v>57</v>
      </c>
      <c r="Q121" s="19">
        <v>206</v>
      </c>
      <c r="R121" s="20">
        <v>45.18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100</v>
      </c>
      <c r="E122" s="22">
        <v>100</v>
      </c>
      <c r="F122" s="23">
        <v>100</v>
      </c>
      <c r="G122" s="22">
        <v>1</v>
      </c>
      <c r="H122" s="22">
        <v>4</v>
      </c>
      <c r="I122" s="22">
        <v>6</v>
      </c>
      <c r="J122" s="22">
        <v>7</v>
      </c>
      <c r="K122" s="22">
        <v>23</v>
      </c>
      <c r="L122" s="22">
        <v>20</v>
      </c>
      <c r="M122" s="22">
        <v>23</v>
      </c>
      <c r="N122" s="22">
        <v>16</v>
      </c>
      <c r="O122" s="22">
        <v>0</v>
      </c>
      <c r="P122" s="22">
        <v>100</v>
      </c>
      <c r="Q122" s="22">
        <v>321</v>
      </c>
      <c r="R122" s="23">
        <v>40.130000000000003</v>
      </c>
      <c r="T122" s="5"/>
    </row>
    <row r="123" spans="1:20" s="4" customFormat="1" ht="15" customHeight="1" x14ac:dyDescent="0.25">
      <c r="A123" s="78">
        <v>39</v>
      </c>
      <c r="B123" s="79" t="s">
        <v>75</v>
      </c>
      <c r="C123" s="24" t="s">
        <v>17</v>
      </c>
      <c r="D123" s="18">
        <v>125</v>
      </c>
      <c r="E123" s="19">
        <v>125</v>
      </c>
      <c r="F123" s="20">
        <v>100</v>
      </c>
      <c r="G123" s="19">
        <v>27</v>
      </c>
      <c r="H123" s="19">
        <v>18</v>
      </c>
      <c r="I123" s="19">
        <v>14</v>
      </c>
      <c r="J123" s="19">
        <v>21</v>
      </c>
      <c r="K123" s="19">
        <v>18</v>
      </c>
      <c r="L123" s="19">
        <v>14</v>
      </c>
      <c r="M123" s="19">
        <v>7</v>
      </c>
      <c r="N123" s="19">
        <v>6</v>
      </c>
      <c r="O123" s="19">
        <v>0</v>
      </c>
      <c r="P123" s="19">
        <v>125</v>
      </c>
      <c r="Q123" s="19">
        <v>665</v>
      </c>
      <c r="R123" s="20">
        <v>66.5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97</v>
      </c>
      <c r="E124" s="19">
        <v>97</v>
      </c>
      <c r="F124" s="20">
        <v>100</v>
      </c>
      <c r="G124" s="19">
        <v>32</v>
      </c>
      <c r="H124" s="19">
        <v>19</v>
      </c>
      <c r="I124" s="19">
        <v>11</v>
      </c>
      <c r="J124" s="19">
        <v>13</v>
      </c>
      <c r="K124" s="19">
        <v>6</v>
      </c>
      <c r="L124" s="19">
        <v>6</v>
      </c>
      <c r="M124" s="19">
        <v>5</v>
      </c>
      <c r="N124" s="19">
        <v>5</v>
      </c>
      <c r="O124" s="19">
        <v>0</v>
      </c>
      <c r="P124" s="19">
        <v>97</v>
      </c>
      <c r="Q124" s="19">
        <v>577</v>
      </c>
      <c r="R124" s="20">
        <v>74.36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222</v>
      </c>
      <c r="E125" s="22">
        <v>222</v>
      </c>
      <c r="F125" s="23">
        <v>100</v>
      </c>
      <c r="G125" s="22">
        <v>59</v>
      </c>
      <c r="H125" s="22">
        <v>37</v>
      </c>
      <c r="I125" s="22">
        <v>25</v>
      </c>
      <c r="J125" s="22">
        <v>34</v>
      </c>
      <c r="K125" s="22">
        <v>24</v>
      </c>
      <c r="L125" s="22">
        <v>20</v>
      </c>
      <c r="M125" s="22">
        <v>12</v>
      </c>
      <c r="N125" s="22">
        <v>11</v>
      </c>
      <c r="O125" s="22">
        <v>0</v>
      </c>
      <c r="P125" s="22">
        <v>222</v>
      </c>
      <c r="Q125" s="22">
        <v>1242</v>
      </c>
      <c r="R125" s="23">
        <v>69.930000000000007</v>
      </c>
      <c r="T125" s="5"/>
    </row>
    <row r="126" spans="1:20" s="4" customFormat="1" ht="15" customHeight="1" x14ac:dyDescent="0.25">
      <c r="A126" s="78">
        <v>40</v>
      </c>
      <c r="B126" s="79" t="s">
        <v>76</v>
      </c>
      <c r="C126" s="24" t="s">
        <v>17</v>
      </c>
      <c r="D126" s="18">
        <v>26</v>
      </c>
      <c r="E126" s="19">
        <v>26</v>
      </c>
      <c r="F126" s="20">
        <v>100</v>
      </c>
      <c r="G126" s="19">
        <v>2</v>
      </c>
      <c r="H126" s="19">
        <v>3</v>
      </c>
      <c r="I126" s="19">
        <v>4</v>
      </c>
      <c r="J126" s="19">
        <v>2</v>
      </c>
      <c r="K126" s="19">
        <v>7</v>
      </c>
      <c r="L126" s="19">
        <v>6</v>
      </c>
      <c r="M126" s="19">
        <v>2</v>
      </c>
      <c r="N126" s="19">
        <v>0</v>
      </c>
      <c r="O126" s="19">
        <v>0</v>
      </c>
      <c r="P126" s="19">
        <v>26</v>
      </c>
      <c r="Q126" s="19">
        <v>121</v>
      </c>
      <c r="R126" s="20">
        <v>58.17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23</v>
      </c>
      <c r="E127" s="19">
        <v>23</v>
      </c>
      <c r="F127" s="20">
        <v>100</v>
      </c>
      <c r="G127" s="19">
        <v>2</v>
      </c>
      <c r="H127" s="19">
        <v>5</v>
      </c>
      <c r="I127" s="19">
        <v>6</v>
      </c>
      <c r="J127" s="19">
        <v>3</v>
      </c>
      <c r="K127" s="19">
        <v>5</v>
      </c>
      <c r="L127" s="19">
        <v>1</v>
      </c>
      <c r="M127" s="19">
        <v>1</v>
      </c>
      <c r="N127" s="19">
        <v>0</v>
      </c>
      <c r="O127" s="19">
        <v>0</v>
      </c>
      <c r="P127" s="19">
        <v>23</v>
      </c>
      <c r="Q127" s="19">
        <v>127</v>
      </c>
      <c r="R127" s="20">
        <v>69.02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49</v>
      </c>
      <c r="E128" s="22">
        <v>49</v>
      </c>
      <c r="F128" s="23">
        <v>100</v>
      </c>
      <c r="G128" s="22">
        <v>4</v>
      </c>
      <c r="H128" s="22">
        <v>8</v>
      </c>
      <c r="I128" s="22">
        <v>10</v>
      </c>
      <c r="J128" s="22">
        <v>5</v>
      </c>
      <c r="K128" s="22">
        <v>12</v>
      </c>
      <c r="L128" s="22">
        <v>7</v>
      </c>
      <c r="M128" s="22">
        <v>3</v>
      </c>
      <c r="N128" s="22">
        <v>0</v>
      </c>
      <c r="O128" s="22">
        <v>0</v>
      </c>
      <c r="P128" s="22">
        <v>49</v>
      </c>
      <c r="Q128" s="22">
        <v>248</v>
      </c>
      <c r="R128" s="23">
        <v>63.27</v>
      </c>
      <c r="T128" s="5"/>
    </row>
    <row r="129" spans="1:20" s="4" customFormat="1" ht="15" customHeight="1" x14ac:dyDescent="0.25">
      <c r="A129" s="78">
        <v>41</v>
      </c>
      <c r="B129" s="79" t="s">
        <v>77</v>
      </c>
      <c r="C129" s="24" t="s">
        <v>17</v>
      </c>
      <c r="D129" s="18">
        <v>40</v>
      </c>
      <c r="E129" s="19">
        <v>40</v>
      </c>
      <c r="F129" s="20">
        <v>100</v>
      </c>
      <c r="G129" s="19">
        <v>2</v>
      </c>
      <c r="H129" s="19">
        <v>7</v>
      </c>
      <c r="I129" s="19">
        <v>10</v>
      </c>
      <c r="J129" s="19">
        <v>12</v>
      </c>
      <c r="K129" s="19">
        <v>5</v>
      </c>
      <c r="L129" s="19">
        <v>4</v>
      </c>
      <c r="M129" s="19">
        <v>0</v>
      </c>
      <c r="N129" s="19">
        <v>0</v>
      </c>
      <c r="O129" s="19">
        <v>0</v>
      </c>
      <c r="P129" s="19">
        <v>40</v>
      </c>
      <c r="Q129" s="19">
        <v>217</v>
      </c>
      <c r="R129" s="20">
        <v>67.81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48</v>
      </c>
      <c r="E130" s="19">
        <v>48</v>
      </c>
      <c r="F130" s="20">
        <v>100</v>
      </c>
      <c r="G130" s="19">
        <v>10</v>
      </c>
      <c r="H130" s="19">
        <v>13</v>
      </c>
      <c r="I130" s="19">
        <v>12</v>
      </c>
      <c r="J130" s="19">
        <v>9</v>
      </c>
      <c r="K130" s="19">
        <v>1</v>
      </c>
      <c r="L130" s="19">
        <v>3</v>
      </c>
      <c r="M130" s="19">
        <v>0</v>
      </c>
      <c r="N130" s="19">
        <v>0</v>
      </c>
      <c r="O130" s="19">
        <v>0</v>
      </c>
      <c r="P130" s="19">
        <v>48</v>
      </c>
      <c r="Q130" s="19">
        <v>301</v>
      </c>
      <c r="R130" s="20">
        <v>78.39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88</v>
      </c>
      <c r="E131" s="22">
        <v>88</v>
      </c>
      <c r="F131" s="23">
        <v>100</v>
      </c>
      <c r="G131" s="22">
        <v>12</v>
      </c>
      <c r="H131" s="22">
        <v>20</v>
      </c>
      <c r="I131" s="22">
        <v>22</v>
      </c>
      <c r="J131" s="22">
        <v>21</v>
      </c>
      <c r="K131" s="22">
        <v>6</v>
      </c>
      <c r="L131" s="22">
        <v>7</v>
      </c>
      <c r="M131" s="22">
        <v>0</v>
      </c>
      <c r="N131" s="22">
        <v>0</v>
      </c>
      <c r="O131" s="22">
        <v>0</v>
      </c>
      <c r="P131" s="22">
        <v>88</v>
      </c>
      <c r="Q131" s="22">
        <v>518</v>
      </c>
      <c r="R131" s="23">
        <v>73.58</v>
      </c>
      <c r="T131" s="5"/>
    </row>
    <row r="132" spans="1:20" s="4" customFormat="1" ht="15" customHeight="1" x14ac:dyDescent="0.25">
      <c r="A132" s="78">
        <v>42</v>
      </c>
      <c r="B132" s="79" t="s">
        <v>78</v>
      </c>
      <c r="C132" s="24" t="s">
        <v>17</v>
      </c>
      <c r="D132" s="18">
        <v>60</v>
      </c>
      <c r="E132" s="19">
        <v>60</v>
      </c>
      <c r="F132" s="20">
        <v>100</v>
      </c>
      <c r="G132" s="19">
        <v>2</v>
      </c>
      <c r="H132" s="19">
        <v>1</v>
      </c>
      <c r="I132" s="19">
        <v>4</v>
      </c>
      <c r="J132" s="19">
        <v>5</v>
      </c>
      <c r="K132" s="19">
        <v>8</v>
      </c>
      <c r="L132" s="19">
        <v>11</v>
      </c>
      <c r="M132" s="19">
        <v>18</v>
      </c>
      <c r="N132" s="19">
        <v>11</v>
      </c>
      <c r="O132" s="19">
        <v>0</v>
      </c>
      <c r="P132" s="19">
        <v>60</v>
      </c>
      <c r="Q132" s="19">
        <v>184</v>
      </c>
      <c r="R132" s="20">
        <v>38.33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65</v>
      </c>
      <c r="E133" s="19">
        <v>65</v>
      </c>
      <c r="F133" s="20">
        <v>100</v>
      </c>
      <c r="G133" s="19">
        <v>4</v>
      </c>
      <c r="H133" s="19">
        <v>3</v>
      </c>
      <c r="I133" s="19">
        <v>8</v>
      </c>
      <c r="J133" s="19">
        <v>5</v>
      </c>
      <c r="K133" s="19">
        <v>24</v>
      </c>
      <c r="L133" s="19">
        <v>6</v>
      </c>
      <c r="M133" s="19">
        <v>11</v>
      </c>
      <c r="N133" s="19">
        <v>4</v>
      </c>
      <c r="O133" s="19">
        <v>0</v>
      </c>
      <c r="P133" s="19">
        <v>65</v>
      </c>
      <c r="Q133" s="19">
        <v>266</v>
      </c>
      <c r="R133" s="20">
        <v>51.15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125</v>
      </c>
      <c r="E134" s="22">
        <v>125</v>
      </c>
      <c r="F134" s="23">
        <v>100</v>
      </c>
      <c r="G134" s="22">
        <v>6</v>
      </c>
      <c r="H134" s="22">
        <v>4</v>
      </c>
      <c r="I134" s="22">
        <v>12</v>
      </c>
      <c r="J134" s="22">
        <v>10</v>
      </c>
      <c r="K134" s="22">
        <v>32</v>
      </c>
      <c r="L134" s="22">
        <v>17</v>
      </c>
      <c r="M134" s="22">
        <v>29</v>
      </c>
      <c r="N134" s="22">
        <v>15</v>
      </c>
      <c r="O134" s="22">
        <v>0</v>
      </c>
      <c r="P134" s="22">
        <v>125</v>
      </c>
      <c r="Q134" s="22">
        <v>450</v>
      </c>
      <c r="R134" s="23">
        <v>45</v>
      </c>
      <c r="T134" s="5"/>
    </row>
    <row r="135" spans="1:20" s="4" customFormat="1" ht="15" customHeight="1" x14ac:dyDescent="0.25">
      <c r="A135" s="78">
        <v>43</v>
      </c>
      <c r="B135" s="79" t="s">
        <v>79</v>
      </c>
      <c r="C135" s="24" t="s">
        <v>17</v>
      </c>
      <c r="D135" s="18">
        <v>18</v>
      </c>
      <c r="E135" s="19">
        <v>18</v>
      </c>
      <c r="F135" s="20">
        <v>100</v>
      </c>
      <c r="G135" s="19">
        <v>2</v>
      </c>
      <c r="H135" s="19">
        <v>2</v>
      </c>
      <c r="I135" s="19">
        <v>6</v>
      </c>
      <c r="J135" s="19">
        <v>3</v>
      </c>
      <c r="K135" s="19">
        <v>0</v>
      </c>
      <c r="L135" s="19">
        <v>4</v>
      </c>
      <c r="M135" s="19">
        <v>1</v>
      </c>
      <c r="N135" s="19">
        <v>0</v>
      </c>
      <c r="O135" s="19">
        <v>0</v>
      </c>
      <c r="P135" s="19">
        <v>18</v>
      </c>
      <c r="Q135" s="19">
        <v>95</v>
      </c>
      <c r="R135" s="20">
        <v>65.97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21</v>
      </c>
      <c r="E136" s="19">
        <v>21</v>
      </c>
      <c r="F136" s="20">
        <v>100</v>
      </c>
      <c r="G136" s="19">
        <v>3</v>
      </c>
      <c r="H136" s="19">
        <v>6</v>
      </c>
      <c r="I136" s="19">
        <v>3</v>
      </c>
      <c r="J136" s="19">
        <v>3</v>
      </c>
      <c r="K136" s="19">
        <v>1</v>
      </c>
      <c r="L136" s="19">
        <v>4</v>
      </c>
      <c r="M136" s="19">
        <v>1</v>
      </c>
      <c r="N136" s="19">
        <v>0</v>
      </c>
      <c r="O136" s="19">
        <v>0</v>
      </c>
      <c r="P136" s="19">
        <v>21</v>
      </c>
      <c r="Q136" s="19">
        <v>117</v>
      </c>
      <c r="R136" s="20">
        <v>69.64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39</v>
      </c>
      <c r="E137" s="22">
        <v>39</v>
      </c>
      <c r="F137" s="23">
        <v>100</v>
      </c>
      <c r="G137" s="22">
        <v>5</v>
      </c>
      <c r="H137" s="22">
        <v>8</v>
      </c>
      <c r="I137" s="22">
        <v>9</v>
      </c>
      <c r="J137" s="22">
        <v>6</v>
      </c>
      <c r="K137" s="22">
        <v>1</v>
      </c>
      <c r="L137" s="22">
        <v>8</v>
      </c>
      <c r="M137" s="22">
        <v>2</v>
      </c>
      <c r="N137" s="22">
        <v>0</v>
      </c>
      <c r="O137" s="22">
        <v>0</v>
      </c>
      <c r="P137" s="22">
        <v>39</v>
      </c>
      <c r="Q137" s="22">
        <v>212</v>
      </c>
      <c r="R137" s="23">
        <v>67.95</v>
      </c>
      <c r="T137" s="5"/>
    </row>
    <row r="138" spans="1:20" s="4" customFormat="1" ht="15" customHeight="1" x14ac:dyDescent="0.25">
      <c r="A138" s="78">
        <v>44</v>
      </c>
      <c r="B138" s="79" t="s">
        <v>80</v>
      </c>
      <c r="C138" s="24" t="s">
        <v>17</v>
      </c>
      <c r="D138" s="18">
        <v>41</v>
      </c>
      <c r="E138" s="19">
        <v>41</v>
      </c>
      <c r="F138" s="20">
        <v>100</v>
      </c>
      <c r="G138" s="19">
        <v>8</v>
      </c>
      <c r="H138" s="19">
        <v>5</v>
      </c>
      <c r="I138" s="19">
        <v>12</v>
      </c>
      <c r="J138" s="19">
        <v>4</v>
      </c>
      <c r="K138" s="19">
        <v>5</v>
      </c>
      <c r="L138" s="19">
        <v>7</v>
      </c>
      <c r="M138" s="19">
        <v>0</v>
      </c>
      <c r="N138" s="19">
        <v>0</v>
      </c>
      <c r="O138" s="19">
        <v>0</v>
      </c>
      <c r="P138" s="19">
        <v>41</v>
      </c>
      <c r="Q138" s="19">
        <v>232</v>
      </c>
      <c r="R138" s="20">
        <v>70.73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46</v>
      </c>
      <c r="E139" s="19">
        <v>46</v>
      </c>
      <c r="F139" s="20">
        <v>100</v>
      </c>
      <c r="G139" s="19">
        <v>8</v>
      </c>
      <c r="H139" s="19">
        <v>2</v>
      </c>
      <c r="I139" s="19">
        <v>21</v>
      </c>
      <c r="J139" s="19">
        <v>3</v>
      </c>
      <c r="K139" s="19">
        <v>6</v>
      </c>
      <c r="L139" s="19">
        <v>3</v>
      </c>
      <c r="M139" s="19">
        <v>2</v>
      </c>
      <c r="N139" s="19">
        <v>1</v>
      </c>
      <c r="O139" s="19">
        <v>0</v>
      </c>
      <c r="P139" s="19">
        <v>46</v>
      </c>
      <c r="Q139" s="19">
        <v>257</v>
      </c>
      <c r="R139" s="20">
        <v>69.84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87</v>
      </c>
      <c r="E140" s="22">
        <v>87</v>
      </c>
      <c r="F140" s="23">
        <v>100</v>
      </c>
      <c r="G140" s="22">
        <v>16</v>
      </c>
      <c r="H140" s="22">
        <v>7</v>
      </c>
      <c r="I140" s="22">
        <v>33</v>
      </c>
      <c r="J140" s="22">
        <v>7</v>
      </c>
      <c r="K140" s="22">
        <v>11</v>
      </c>
      <c r="L140" s="22">
        <v>10</v>
      </c>
      <c r="M140" s="22">
        <v>2</v>
      </c>
      <c r="N140" s="22">
        <v>1</v>
      </c>
      <c r="O140" s="22">
        <v>0</v>
      </c>
      <c r="P140" s="22">
        <v>87</v>
      </c>
      <c r="Q140" s="22">
        <v>489</v>
      </c>
      <c r="R140" s="23">
        <v>70.260000000000005</v>
      </c>
      <c r="T140" s="5"/>
    </row>
    <row r="141" spans="1:20" s="4" customFormat="1" ht="15" customHeight="1" x14ac:dyDescent="0.25">
      <c r="A141" s="78">
        <v>45</v>
      </c>
      <c r="B141" s="79" t="s">
        <v>81</v>
      </c>
      <c r="C141" s="24" t="s">
        <v>17</v>
      </c>
      <c r="D141" s="18">
        <v>45</v>
      </c>
      <c r="E141" s="19">
        <v>45</v>
      </c>
      <c r="F141" s="20">
        <v>100</v>
      </c>
      <c r="G141" s="19">
        <v>5</v>
      </c>
      <c r="H141" s="19">
        <v>4</v>
      </c>
      <c r="I141" s="19">
        <v>8</v>
      </c>
      <c r="J141" s="19">
        <v>7</v>
      </c>
      <c r="K141" s="19">
        <v>8</v>
      </c>
      <c r="L141" s="19">
        <v>8</v>
      </c>
      <c r="M141" s="19">
        <v>3</v>
      </c>
      <c r="N141" s="19">
        <v>2</v>
      </c>
      <c r="O141" s="19">
        <v>0</v>
      </c>
      <c r="P141" s="19">
        <v>45</v>
      </c>
      <c r="Q141" s="19">
        <v>215</v>
      </c>
      <c r="R141" s="20">
        <v>59.72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64</v>
      </c>
      <c r="E142" s="19">
        <v>64</v>
      </c>
      <c r="F142" s="20">
        <v>100</v>
      </c>
      <c r="G142" s="19">
        <v>21</v>
      </c>
      <c r="H142" s="19">
        <v>8</v>
      </c>
      <c r="I142" s="19">
        <v>7</v>
      </c>
      <c r="J142" s="19">
        <v>11</v>
      </c>
      <c r="K142" s="19">
        <v>10</v>
      </c>
      <c r="L142" s="19">
        <v>5</v>
      </c>
      <c r="M142" s="19">
        <v>2</v>
      </c>
      <c r="N142" s="19">
        <v>0</v>
      </c>
      <c r="O142" s="19">
        <v>0</v>
      </c>
      <c r="P142" s="19">
        <v>64</v>
      </c>
      <c r="Q142" s="19">
        <v>380</v>
      </c>
      <c r="R142" s="20">
        <v>74.22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109</v>
      </c>
      <c r="E143" s="22">
        <v>109</v>
      </c>
      <c r="F143" s="23">
        <v>100</v>
      </c>
      <c r="G143" s="22">
        <v>26</v>
      </c>
      <c r="H143" s="22">
        <v>12</v>
      </c>
      <c r="I143" s="22">
        <v>15</v>
      </c>
      <c r="J143" s="22">
        <v>18</v>
      </c>
      <c r="K143" s="22">
        <v>18</v>
      </c>
      <c r="L143" s="22">
        <v>13</v>
      </c>
      <c r="M143" s="22">
        <v>5</v>
      </c>
      <c r="N143" s="22">
        <v>2</v>
      </c>
      <c r="O143" s="22">
        <v>0</v>
      </c>
      <c r="P143" s="22">
        <v>109</v>
      </c>
      <c r="Q143" s="22">
        <v>595</v>
      </c>
      <c r="R143" s="23">
        <v>68.23</v>
      </c>
      <c r="T143" s="5"/>
    </row>
    <row r="144" spans="1:20" s="4" customFormat="1" ht="15" customHeight="1" x14ac:dyDescent="0.25">
      <c r="A144" s="78">
        <v>46</v>
      </c>
      <c r="B144" s="79" t="s">
        <v>82</v>
      </c>
      <c r="C144" s="24" t="s">
        <v>17</v>
      </c>
      <c r="D144" s="18">
        <v>88</v>
      </c>
      <c r="E144" s="19">
        <v>88</v>
      </c>
      <c r="F144" s="20">
        <v>100</v>
      </c>
      <c r="G144" s="19">
        <v>27</v>
      </c>
      <c r="H144" s="19">
        <v>24</v>
      </c>
      <c r="I144" s="19">
        <v>25</v>
      </c>
      <c r="J144" s="19">
        <v>2</v>
      </c>
      <c r="K144" s="19">
        <v>4</v>
      </c>
      <c r="L144" s="19">
        <v>6</v>
      </c>
      <c r="M144" s="19">
        <v>0</v>
      </c>
      <c r="N144" s="19">
        <v>0</v>
      </c>
      <c r="O144" s="19">
        <v>0</v>
      </c>
      <c r="P144" s="19">
        <v>88</v>
      </c>
      <c r="Q144" s="19">
        <v>578</v>
      </c>
      <c r="R144" s="20">
        <v>82.1</v>
      </c>
      <c r="T144" s="5"/>
    </row>
    <row r="145" spans="1:20" s="4" customFormat="1" ht="15" customHeight="1" x14ac:dyDescent="0.25">
      <c r="A145" s="78"/>
      <c r="B145" s="79"/>
      <c r="C145" s="24" t="s">
        <v>18</v>
      </c>
      <c r="D145" s="18">
        <v>95</v>
      </c>
      <c r="E145" s="19">
        <v>95</v>
      </c>
      <c r="F145" s="20">
        <v>100</v>
      </c>
      <c r="G145" s="19">
        <v>29</v>
      </c>
      <c r="H145" s="19">
        <v>35</v>
      </c>
      <c r="I145" s="19">
        <v>20</v>
      </c>
      <c r="J145" s="19">
        <v>0</v>
      </c>
      <c r="K145" s="19">
        <v>6</v>
      </c>
      <c r="L145" s="19">
        <v>5</v>
      </c>
      <c r="M145" s="19">
        <v>0</v>
      </c>
      <c r="N145" s="19">
        <v>0</v>
      </c>
      <c r="O145" s="19">
        <v>0</v>
      </c>
      <c r="P145" s="19">
        <v>95</v>
      </c>
      <c r="Q145" s="19">
        <v>636</v>
      </c>
      <c r="R145" s="20">
        <v>83.68</v>
      </c>
      <c r="T145" s="5"/>
    </row>
    <row r="146" spans="1:20" s="4" customFormat="1" ht="15" customHeight="1" x14ac:dyDescent="0.25">
      <c r="A146" s="78"/>
      <c r="B146" s="79"/>
      <c r="C146" s="25" t="s">
        <v>19</v>
      </c>
      <c r="D146" s="21">
        <v>183</v>
      </c>
      <c r="E146" s="22">
        <v>183</v>
      </c>
      <c r="F146" s="23">
        <v>100</v>
      </c>
      <c r="G146" s="22">
        <v>56</v>
      </c>
      <c r="H146" s="22">
        <v>59</v>
      </c>
      <c r="I146" s="22">
        <v>45</v>
      </c>
      <c r="J146" s="22">
        <v>2</v>
      </c>
      <c r="K146" s="22">
        <v>10</v>
      </c>
      <c r="L146" s="22">
        <v>11</v>
      </c>
      <c r="M146" s="22">
        <v>0</v>
      </c>
      <c r="N146" s="22">
        <v>0</v>
      </c>
      <c r="O146" s="22">
        <v>0</v>
      </c>
      <c r="P146" s="22">
        <v>183</v>
      </c>
      <c r="Q146" s="22">
        <v>1214</v>
      </c>
      <c r="R146" s="23">
        <v>82.92</v>
      </c>
      <c r="T146" s="5"/>
    </row>
    <row r="147" spans="1:20" s="4" customFormat="1" ht="15" customHeight="1" x14ac:dyDescent="0.25">
      <c r="A147" s="78">
        <v>47</v>
      </c>
      <c r="B147" s="79" t="s">
        <v>83</v>
      </c>
      <c r="C147" s="24" t="s">
        <v>17</v>
      </c>
      <c r="D147" s="18">
        <v>43</v>
      </c>
      <c r="E147" s="19">
        <v>43</v>
      </c>
      <c r="F147" s="20">
        <v>100</v>
      </c>
      <c r="G147" s="19">
        <v>1</v>
      </c>
      <c r="H147" s="19">
        <v>4</v>
      </c>
      <c r="I147" s="19">
        <v>5</v>
      </c>
      <c r="J147" s="19">
        <v>8</v>
      </c>
      <c r="K147" s="19">
        <v>9</v>
      </c>
      <c r="L147" s="19">
        <v>8</v>
      </c>
      <c r="M147" s="19">
        <v>7</v>
      </c>
      <c r="N147" s="19">
        <v>1</v>
      </c>
      <c r="O147" s="19">
        <v>0</v>
      </c>
      <c r="P147" s="19">
        <v>43</v>
      </c>
      <c r="Q147" s="19">
        <v>181</v>
      </c>
      <c r="R147" s="20">
        <v>52.62</v>
      </c>
      <c r="T147" s="5"/>
    </row>
    <row r="148" spans="1:20" s="4" customFormat="1" ht="15" customHeight="1" x14ac:dyDescent="0.25">
      <c r="A148" s="78"/>
      <c r="B148" s="79"/>
      <c r="C148" s="24" t="s">
        <v>18</v>
      </c>
      <c r="D148" s="18">
        <v>59</v>
      </c>
      <c r="E148" s="19">
        <v>59</v>
      </c>
      <c r="F148" s="20">
        <v>100</v>
      </c>
      <c r="G148" s="19">
        <v>6</v>
      </c>
      <c r="H148" s="19">
        <v>8</v>
      </c>
      <c r="I148" s="19">
        <v>7</v>
      </c>
      <c r="J148" s="19">
        <v>10</v>
      </c>
      <c r="K148" s="19">
        <v>8</v>
      </c>
      <c r="L148" s="19">
        <v>13</v>
      </c>
      <c r="M148" s="19">
        <v>7</v>
      </c>
      <c r="N148" s="19">
        <v>0</v>
      </c>
      <c r="O148" s="19">
        <v>0</v>
      </c>
      <c r="P148" s="19">
        <v>59</v>
      </c>
      <c r="Q148" s="19">
        <v>281</v>
      </c>
      <c r="R148" s="20">
        <v>59.53</v>
      </c>
      <c r="T148" s="5"/>
    </row>
    <row r="149" spans="1:20" s="4" customFormat="1" ht="15" customHeight="1" x14ac:dyDescent="0.25">
      <c r="A149" s="78"/>
      <c r="B149" s="79"/>
      <c r="C149" s="25" t="s">
        <v>19</v>
      </c>
      <c r="D149" s="21">
        <v>102</v>
      </c>
      <c r="E149" s="22">
        <v>102</v>
      </c>
      <c r="F149" s="23">
        <v>100</v>
      </c>
      <c r="G149" s="22">
        <v>7</v>
      </c>
      <c r="H149" s="22">
        <v>12</v>
      </c>
      <c r="I149" s="22">
        <v>12</v>
      </c>
      <c r="J149" s="22">
        <v>18</v>
      </c>
      <c r="K149" s="22">
        <v>17</v>
      </c>
      <c r="L149" s="22">
        <v>21</v>
      </c>
      <c r="M149" s="22">
        <v>14</v>
      </c>
      <c r="N149" s="22">
        <v>1</v>
      </c>
      <c r="O149" s="22">
        <v>0</v>
      </c>
      <c r="P149" s="22">
        <v>102</v>
      </c>
      <c r="Q149" s="22">
        <v>462</v>
      </c>
      <c r="R149" s="23">
        <v>56.62</v>
      </c>
      <c r="T149" s="5"/>
    </row>
    <row r="150" spans="1:20" s="4" customFormat="1" ht="15" customHeight="1" x14ac:dyDescent="0.25">
      <c r="A150" s="78">
        <v>48</v>
      </c>
      <c r="B150" s="79" t="s">
        <v>84</v>
      </c>
      <c r="C150" s="24" t="s">
        <v>17</v>
      </c>
      <c r="D150" s="18">
        <v>42</v>
      </c>
      <c r="E150" s="19">
        <v>42</v>
      </c>
      <c r="F150" s="20">
        <v>100</v>
      </c>
      <c r="G150" s="19">
        <v>5</v>
      </c>
      <c r="H150" s="19">
        <v>1</v>
      </c>
      <c r="I150" s="19">
        <v>5</v>
      </c>
      <c r="J150" s="19">
        <v>8</v>
      </c>
      <c r="K150" s="19">
        <v>7</v>
      </c>
      <c r="L150" s="19">
        <v>8</v>
      </c>
      <c r="M150" s="19">
        <v>6</v>
      </c>
      <c r="N150" s="19">
        <v>2</v>
      </c>
      <c r="O150" s="19">
        <v>0</v>
      </c>
      <c r="P150" s="19">
        <v>42</v>
      </c>
      <c r="Q150" s="19">
        <v>183</v>
      </c>
      <c r="R150" s="20">
        <v>54.46</v>
      </c>
      <c r="T150" s="5"/>
    </row>
    <row r="151" spans="1:20" s="4" customFormat="1" ht="15" customHeight="1" x14ac:dyDescent="0.25">
      <c r="A151" s="78"/>
      <c r="B151" s="79"/>
      <c r="C151" s="24" t="s">
        <v>18</v>
      </c>
      <c r="D151" s="18">
        <v>38</v>
      </c>
      <c r="E151" s="19">
        <v>38</v>
      </c>
      <c r="F151" s="20">
        <v>100</v>
      </c>
      <c r="G151" s="19">
        <v>4</v>
      </c>
      <c r="H151" s="19">
        <v>0</v>
      </c>
      <c r="I151" s="19">
        <v>6</v>
      </c>
      <c r="J151" s="19">
        <v>11</v>
      </c>
      <c r="K151" s="19">
        <v>10</v>
      </c>
      <c r="L151" s="19">
        <v>4</v>
      </c>
      <c r="M151" s="19">
        <v>2</v>
      </c>
      <c r="N151" s="19">
        <v>1</v>
      </c>
      <c r="O151" s="19">
        <v>0</v>
      </c>
      <c r="P151" s="19">
        <v>38</v>
      </c>
      <c r="Q151" s="19">
        <v>180</v>
      </c>
      <c r="R151" s="20">
        <v>59.21</v>
      </c>
      <c r="T151" s="5"/>
    </row>
    <row r="152" spans="1:20" s="4" customFormat="1" ht="15" customHeight="1" x14ac:dyDescent="0.25">
      <c r="A152" s="78"/>
      <c r="B152" s="79"/>
      <c r="C152" s="25" t="s">
        <v>19</v>
      </c>
      <c r="D152" s="21">
        <v>80</v>
      </c>
      <c r="E152" s="22">
        <v>80</v>
      </c>
      <c r="F152" s="23">
        <v>100</v>
      </c>
      <c r="G152" s="22">
        <v>9</v>
      </c>
      <c r="H152" s="22">
        <v>1</v>
      </c>
      <c r="I152" s="22">
        <v>11</v>
      </c>
      <c r="J152" s="22">
        <v>19</v>
      </c>
      <c r="K152" s="22">
        <v>17</v>
      </c>
      <c r="L152" s="22">
        <v>12</v>
      </c>
      <c r="M152" s="22">
        <v>8</v>
      </c>
      <c r="N152" s="22">
        <v>3</v>
      </c>
      <c r="O152" s="22">
        <v>0</v>
      </c>
      <c r="P152" s="22">
        <v>80</v>
      </c>
      <c r="Q152" s="22">
        <v>363</v>
      </c>
      <c r="R152" s="23">
        <v>56.72</v>
      </c>
      <c r="T152" s="5"/>
    </row>
    <row r="153" spans="1:20" s="4" customFormat="1" ht="15" customHeight="1" x14ac:dyDescent="0.25">
      <c r="A153" s="78">
        <v>49</v>
      </c>
      <c r="B153" s="79" t="s">
        <v>85</v>
      </c>
      <c r="C153" s="24" t="s">
        <v>17</v>
      </c>
      <c r="D153" s="18">
        <v>21</v>
      </c>
      <c r="E153" s="19">
        <v>21</v>
      </c>
      <c r="F153" s="20">
        <v>100</v>
      </c>
      <c r="G153" s="19">
        <v>1</v>
      </c>
      <c r="H153" s="19">
        <v>0</v>
      </c>
      <c r="I153" s="19">
        <v>1</v>
      </c>
      <c r="J153" s="19">
        <v>6</v>
      </c>
      <c r="K153" s="19">
        <v>7</v>
      </c>
      <c r="L153" s="19">
        <v>4</v>
      </c>
      <c r="M153" s="19">
        <v>2</v>
      </c>
      <c r="N153" s="19">
        <v>0</v>
      </c>
      <c r="O153" s="19">
        <v>0</v>
      </c>
      <c r="P153" s="19">
        <v>21</v>
      </c>
      <c r="Q153" s="19">
        <v>88</v>
      </c>
      <c r="R153" s="20">
        <v>52.38</v>
      </c>
      <c r="T153" s="5"/>
    </row>
    <row r="154" spans="1:20" s="4" customFormat="1" ht="15" customHeight="1" x14ac:dyDescent="0.25">
      <c r="A154" s="78"/>
      <c r="B154" s="79"/>
      <c r="C154" s="24" t="s">
        <v>18</v>
      </c>
      <c r="D154" s="18">
        <v>20</v>
      </c>
      <c r="E154" s="19">
        <v>20</v>
      </c>
      <c r="F154" s="20">
        <v>100</v>
      </c>
      <c r="G154" s="19">
        <v>1</v>
      </c>
      <c r="H154" s="19">
        <v>5</v>
      </c>
      <c r="I154" s="19">
        <v>3</v>
      </c>
      <c r="J154" s="19">
        <v>3</v>
      </c>
      <c r="K154" s="19">
        <v>2</v>
      </c>
      <c r="L154" s="19">
        <v>3</v>
      </c>
      <c r="M154" s="19">
        <v>3</v>
      </c>
      <c r="N154" s="19">
        <v>0</v>
      </c>
      <c r="O154" s="19">
        <v>0</v>
      </c>
      <c r="P154" s="19">
        <v>20</v>
      </c>
      <c r="Q154" s="19">
        <v>99</v>
      </c>
      <c r="R154" s="20">
        <v>61.88</v>
      </c>
      <c r="T154" s="5"/>
    </row>
    <row r="155" spans="1:20" s="4" customFormat="1" ht="15" customHeight="1" x14ac:dyDescent="0.25">
      <c r="A155" s="78"/>
      <c r="B155" s="79"/>
      <c r="C155" s="25" t="s">
        <v>19</v>
      </c>
      <c r="D155" s="21">
        <v>41</v>
      </c>
      <c r="E155" s="22">
        <v>41</v>
      </c>
      <c r="F155" s="23">
        <v>100</v>
      </c>
      <c r="G155" s="22">
        <v>2</v>
      </c>
      <c r="H155" s="22">
        <v>5</v>
      </c>
      <c r="I155" s="22">
        <v>4</v>
      </c>
      <c r="J155" s="22">
        <v>9</v>
      </c>
      <c r="K155" s="22">
        <v>9</v>
      </c>
      <c r="L155" s="22">
        <v>7</v>
      </c>
      <c r="M155" s="22">
        <v>5</v>
      </c>
      <c r="N155" s="22">
        <v>0</v>
      </c>
      <c r="O155" s="22">
        <v>0</v>
      </c>
      <c r="P155" s="22">
        <v>41</v>
      </c>
      <c r="Q155" s="22">
        <v>187</v>
      </c>
      <c r="R155" s="23">
        <v>57.01</v>
      </c>
      <c r="T155" s="5"/>
    </row>
    <row r="156" spans="1:20" s="4" customFormat="1" ht="15" customHeight="1" x14ac:dyDescent="0.25">
      <c r="A156" s="78">
        <v>50</v>
      </c>
      <c r="B156" s="79" t="s">
        <v>86</v>
      </c>
      <c r="C156" s="24" t="s">
        <v>17</v>
      </c>
      <c r="D156" s="18">
        <v>127</v>
      </c>
      <c r="E156" s="19">
        <v>127</v>
      </c>
      <c r="F156" s="20">
        <v>100</v>
      </c>
      <c r="G156" s="19">
        <v>14</v>
      </c>
      <c r="H156" s="19">
        <v>29</v>
      </c>
      <c r="I156" s="19">
        <v>23</v>
      </c>
      <c r="J156" s="19">
        <v>22</v>
      </c>
      <c r="K156" s="19">
        <v>19</v>
      </c>
      <c r="L156" s="19">
        <v>13</v>
      </c>
      <c r="M156" s="19">
        <v>7</v>
      </c>
      <c r="N156" s="19">
        <v>0</v>
      </c>
      <c r="O156" s="19">
        <v>0</v>
      </c>
      <c r="P156" s="19">
        <v>127</v>
      </c>
      <c r="Q156" s="19">
        <v>692</v>
      </c>
      <c r="R156" s="20">
        <v>68.11</v>
      </c>
      <c r="T156" s="5"/>
    </row>
    <row r="157" spans="1:20" s="4" customFormat="1" ht="15" customHeight="1" x14ac:dyDescent="0.25">
      <c r="A157" s="78"/>
      <c r="B157" s="79"/>
      <c r="C157" s="24" t="s">
        <v>18</v>
      </c>
      <c r="D157" s="18">
        <v>112</v>
      </c>
      <c r="E157" s="19">
        <v>112</v>
      </c>
      <c r="F157" s="20">
        <v>100</v>
      </c>
      <c r="G157" s="19">
        <v>11</v>
      </c>
      <c r="H157" s="19">
        <v>23</v>
      </c>
      <c r="I157" s="19">
        <v>22</v>
      </c>
      <c r="J157" s="19">
        <v>33</v>
      </c>
      <c r="K157" s="19">
        <v>9</v>
      </c>
      <c r="L157" s="19">
        <v>7</v>
      </c>
      <c r="M157" s="19">
        <v>7</v>
      </c>
      <c r="N157" s="19">
        <v>0</v>
      </c>
      <c r="O157" s="19">
        <v>0</v>
      </c>
      <c r="P157" s="19">
        <v>112</v>
      </c>
      <c r="Q157" s="19">
        <v>617</v>
      </c>
      <c r="R157" s="20">
        <v>68.86</v>
      </c>
      <c r="T157" s="5"/>
    </row>
    <row r="158" spans="1:20" s="4" customFormat="1" ht="15" customHeight="1" x14ac:dyDescent="0.25">
      <c r="A158" s="78"/>
      <c r="B158" s="79"/>
      <c r="C158" s="25" t="s">
        <v>19</v>
      </c>
      <c r="D158" s="21">
        <v>239</v>
      </c>
      <c r="E158" s="22">
        <v>239</v>
      </c>
      <c r="F158" s="23">
        <v>100</v>
      </c>
      <c r="G158" s="22">
        <v>25</v>
      </c>
      <c r="H158" s="22">
        <v>52</v>
      </c>
      <c r="I158" s="22">
        <v>45</v>
      </c>
      <c r="J158" s="22">
        <v>55</v>
      </c>
      <c r="K158" s="22">
        <v>28</v>
      </c>
      <c r="L158" s="22">
        <v>20</v>
      </c>
      <c r="M158" s="22">
        <v>14</v>
      </c>
      <c r="N158" s="22">
        <v>0</v>
      </c>
      <c r="O158" s="22">
        <v>0</v>
      </c>
      <c r="P158" s="22">
        <v>239</v>
      </c>
      <c r="Q158" s="22">
        <v>1309</v>
      </c>
      <c r="R158" s="23">
        <v>68.459999999999994</v>
      </c>
      <c r="T158" s="5"/>
    </row>
    <row r="159" spans="1:20" s="4" customFormat="1" ht="15" customHeight="1" x14ac:dyDescent="0.25">
      <c r="A159" s="78">
        <v>51</v>
      </c>
      <c r="B159" s="79" t="s">
        <v>87</v>
      </c>
      <c r="C159" s="24" t="s">
        <v>17</v>
      </c>
      <c r="D159" s="18">
        <v>59</v>
      </c>
      <c r="E159" s="19">
        <v>59</v>
      </c>
      <c r="F159" s="20">
        <v>100</v>
      </c>
      <c r="G159" s="19">
        <v>0</v>
      </c>
      <c r="H159" s="19">
        <v>4</v>
      </c>
      <c r="I159" s="19">
        <v>0</v>
      </c>
      <c r="J159" s="19">
        <v>15</v>
      </c>
      <c r="K159" s="19">
        <v>24</v>
      </c>
      <c r="L159" s="19">
        <v>16</v>
      </c>
      <c r="M159" s="19">
        <v>0</v>
      </c>
      <c r="N159" s="19">
        <v>0</v>
      </c>
      <c r="O159" s="19">
        <v>0</v>
      </c>
      <c r="P159" s="19">
        <v>59</v>
      </c>
      <c r="Q159" s="19">
        <v>247</v>
      </c>
      <c r="R159" s="20">
        <v>52.33</v>
      </c>
      <c r="T159" s="5"/>
    </row>
    <row r="160" spans="1:20" s="4" customFormat="1" ht="15" customHeight="1" x14ac:dyDescent="0.25">
      <c r="A160" s="78"/>
      <c r="B160" s="79"/>
      <c r="C160" s="24" t="s">
        <v>18</v>
      </c>
      <c r="D160" s="18">
        <v>79</v>
      </c>
      <c r="E160" s="19">
        <v>79</v>
      </c>
      <c r="F160" s="20">
        <v>100</v>
      </c>
      <c r="G160" s="19">
        <v>0</v>
      </c>
      <c r="H160" s="19">
        <v>19</v>
      </c>
      <c r="I160" s="19">
        <v>1</v>
      </c>
      <c r="J160" s="19">
        <v>35</v>
      </c>
      <c r="K160" s="19">
        <v>18</v>
      </c>
      <c r="L160" s="19">
        <v>5</v>
      </c>
      <c r="M160" s="19">
        <v>0</v>
      </c>
      <c r="N160" s="19">
        <v>1</v>
      </c>
      <c r="O160" s="19">
        <v>0</v>
      </c>
      <c r="P160" s="19">
        <v>79</v>
      </c>
      <c r="Q160" s="19">
        <v>402</v>
      </c>
      <c r="R160" s="20">
        <v>63.61</v>
      </c>
      <c r="T160" s="5"/>
    </row>
    <row r="161" spans="1:20" s="4" customFormat="1" ht="15" customHeight="1" x14ac:dyDescent="0.25">
      <c r="A161" s="78"/>
      <c r="B161" s="79"/>
      <c r="C161" s="25" t="s">
        <v>19</v>
      </c>
      <c r="D161" s="21">
        <v>138</v>
      </c>
      <c r="E161" s="22">
        <v>138</v>
      </c>
      <c r="F161" s="23">
        <v>100</v>
      </c>
      <c r="G161" s="22">
        <v>0</v>
      </c>
      <c r="H161" s="22">
        <v>23</v>
      </c>
      <c r="I161" s="22">
        <v>1</v>
      </c>
      <c r="J161" s="22">
        <v>50</v>
      </c>
      <c r="K161" s="22">
        <v>42</v>
      </c>
      <c r="L161" s="22">
        <v>21</v>
      </c>
      <c r="M161" s="22">
        <v>0</v>
      </c>
      <c r="N161" s="22">
        <v>1</v>
      </c>
      <c r="O161" s="22">
        <v>0</v>
      </c>
      <c r="P161" s="22">
        <v>138</v>
      </c>
      <c r="Q161" s="22">
        <v>649</v>
      </c>
      <c r="R161" s="23">
        <v>58.79</v>
      </c>
      <c r="T161" s="5"/>
    </row>
    <row r="162" spans="1:20" s="4" customFormat="1" ht="15" customHeight="1" x14ac:dyDescent="0.25">
      <c r="A162" s="78">
        <v>52</v>
      </c>
      <c r="B162" s="79" t="s">
        <v>88</v>
      </c>
      <c r="C162" s="24" t="s">
        <v>17</v>
      </c>
      <c r="D162" s="18">
        <v>16</v>
      </c>
      <c r="E162" s="19">
        <v>16</v>
      </c>
      <c r="F162" s="20">
        <v>100</v>
      </c>
      <c r="G162" s="19">
        <v>0</v>
      </c>
      <c r="H162" s="19">
        <v>1</v>
      </c>
      <c r="I162" s="19">
        <v>0</v>
      </c>
      <c r="J162" s="19">
        <v>3</v>
      </c>
      <c r="K162" s="19">
        <v>2</v>
      </c>
      <c r="L162" s="19">
        <v>7</v>
      </c>
      <c r="M162" s="19">
        <v>3</v>
      </c>
      <c r="N162" s="19">
        <v>0</v>
      </c>
      <c r="O162" s="19">
        <v>0</v>
      </c>
      <c r="P162" s="19">
        <v>16</v>
      </c>
      <c r="Q162" s="19">
        <v>57</v>
      </c>
      <c r="R162" s="20">
        <v>44.53</v>
      </c>
      <c r="T162" s="5"/>
    </row>
    <row r="163" spans="1:20" s="4" customFormat="1" ht="15" customHeight="1" x14ac:dyDescent="0.25">
      <c r="A163" s="78"/>
      <c r="B163" s="79"/>
      <c r="C163" s="24" t="s">
        <v>18</v>
      </c>
      <c r="D163" s="18">
        <v>26</v>
      </c>
      <c r="E163" s="19">
        <v>26</v>
      </c>
      <c r="F163" s="20">
        <v>100</v>
      </c>
      <c r="G163" s="19">
        <v>0</v>
      </c>
      <c r="H163" s="19">
        <v>2</v>
      </c>
      <c r="I163" s="19">
        <v>0</v>
      </c>
      <c r="J163" s="19">
        <v>2</v>
      </c>
      <c r="K163" s="19">
        <v>5</v>
      </c>
      <c r="L163" s="19">
        <v>11</v>
      </c>
      <c r="M163" s="19">
        <v>6</v>
      </c>
      <c r="N163" s="19">
        <v>0</v>
      </c>
      <c r="O163" s="19">
        <v>0</v>
      </c>
      <c r="P163" s="19">
        <v>26</v>
      </c>
      <c r="Q163" s="19">
        <v>89</v>
      </c>
      <c r="R163" s="20">
        <v>42.79</v>
      </c>
      <c r="T163" s="5"/>
    </row>
    <row r="164" spans="1:20" s="4" customFormat="1" ht="15" customHeight="1" x14ac:dyDescent="0.25">
      <c r="A164" s="78"/>
      <c r="B164" s="79"/>
      <c r="C164" s="25" t="s">
        <v>19</v>
      </c>
      <c r="D164" s="21">
        <v>42</v>
      </c>
      <c r="E164" s="22">
        <v>42</v>
      </c>
      <c r="F164" s="23">
        <v>100</v>
      </c>
      <c r="G164" s="22">
        <v>0</v>
      </c>
      <c r="H164" s="22">
        <v>3</v>
      </c>
      <c r="I164" s="22">
        <v>0</v>
      </c>
      <c r="J164" s="22">
        <v>5</v>
      </c>
      <c r="K164" s="22">
        <v>7</v>
      </c>
      <c r="L164" s="22">
        <v>18</v>
      </c>
      <c r="M164" s="22">
        <v>9</v>
      </c>
      <c r="N164" s="22">
        <v>0</v>
      </c>
      <c r="O164" s="22">
        <v>0</v>
      </c>
      <c r="P164" s="22">
        <v>42</v>
      </c>
      <c r="Q164" s="22">
        <v>146</v>
      </c>
      <c r="R164" s="23">
        <v>43.45</v>
      </c>
      <c r="T164" s="5"/>
    </row>
    <row r="165" spans="1:20" s="4" customFormat="1" ht="15" customHeight="1" x14ac:dyDescent="0.25">
      <c r="A165" s="78">
        <v>53</v>
      </c>
      <c r="B165" s="79" t="s">
        <v>89</v>
      </c>
      <c r="C165" s="24" t="s">
        <v>17</v>
      </c>
      <c r="D165" s="18">
        <v>18</v>
      </c>
      <c r="E165" s="19">
        <v>18</v>
      </c>
      <c r="F165" s="20">
        <v>100</v>
      </c>
      <c r="G165" s="19">
        <v>1</v>
      </c>
      <c r="H165" s="19">
        <v>3</v>
      </c>
      <c r="I165" s="19">
        <v>1</v>
      </c>
      <c r="J165" s="19">
        <v>3</v>
      </c>
      <c r="K165" s="19">
        <v>1</v>
      </c>
      <c r="L165" s="19">
        <v>4</v>
      </c>
      <c r="M165" s="19">
        <v>4</v>
      </c>
      <c r="N165" s="19">
        <v>1</v>
      </c>
      <c r="O165" s="19">
        <v>0</v>
      </c>
      <c r="P165" s="19">
        <v>18</v>
      </c>
      <c r="Q165" s="19">
        <v>75</v>
      </c>
      <c r="R165" s="20">
        <v>52.08</v>
      </c>
      <c r="T165" s="5"/>
    </row>
    <row r="166" spans="1:20" s="4" customFormat="1" ht="15" customHeight="1" x14ac:dyDescent="0.25">
      <c r="A166" s="78"/>
      <c r="B166" s="79"/>
      <c r="C166" s="24" t="s">
        <v>18</v>
      </c>
      <c r="D166" s="18">
        <v>20</v>
      </c>
      <c r="E166" s="19">
        <v>20</v>
      </c>
      <c r="F166" s="20">
        <v>100</v>
      </c>
      <c r="G166" s="19">
        <v>0</v>
      </c>
      <c r="H166" s="19">
        <v>0</v>
      </c>
      <c r="I166" s="19">
        <v>1</v>
      </c>
      <c r="J166" s="19">
        <v>3</v>
      </c>
      <c r="K166" s="19">
        <v>4</v>
      </c>
      <c r="L166" s="19">
        <v>6</v>
      </c>
      <c r="M166" s="19">
        <v>5</v>
      </c>
      <c r="N166" s="19">
        <v>1</v>
      </c>
      <c r="O166" s="19">
        <v>0</v>
      </c>
      <c r="P166" s="19">
        <v>20</v>
      </c>
      <c r="Q166" s="19">
        <v>66</v>
      </c>
      <c r="R166" s="20">
        <v>41.25</v>
      </c>
      <c r="T166" s="5"/>
    </row>
    <row r="167" spans="1:20" s="4" customFormat="1" ht="15" customHeight="1" x14ac:dyDescent="0.25">
      <c r="A167" s="78"/>
      <c r="B167" s="79"/>
      <c r="C167" s="25" t="s">
        <v>19</v>
      </c>
      <c r="D167" s="21">
        <v>38</v>
      </c>
      <c r="E167" s="22">
        <v>38</v>
      </c>
      <c r="F167" s="23">
        <v>100</v>
      </c>
      <c r="G167" s="22">
        <v>1</v>
      </c>
      <c r="H167" s="22">
        <v>3</v>
      </c>
      <c r="I167" s="22">
        <v>2</v>
      </c>
      <c r="J167" s="22">
        <v>6</v>
      </c>
      <c r="K167" s="22">
        <v>5</v>
      </c>
      <c r="L167" s="22">
        <v>10</v>
      </c>
      <c r="M167" s="22">
        <v>9</v>
      </c>
      <c r="N167" s="22">
        <v>2</v>
      </c>
      <c r="O167" s="22">
        <v>0</v>
      </c>
      <c r="P167" s="22">
        <v>38</v>
      </c>
      <c r="Q167" s="22">
        <v>141</v>
      </c>
      <c r="R167" s="23">
        <v>46.38</v>
      </c>
      <c r="T167" s="5"/>
    </row>
    <row r="168" spans="1:20" s="4" customFormat="1" ht="15" customHeight="1" x14ac:dyDescent="0.25">
      <c r="A168" s="78">
        <v>54</v>
      </c>
      <c r="B168" s="79" t="s">
        <v>90</v>
      </c>
      <c r="C168" s="24" t="s">
        <v>17</v>
      </c>
      <c r="D168" s="18">
        <v>40</v>
      </c>
      <c r="E168" s="19">
        <v>40</v>
      </c>
      <c r="F168" s="20">
        <v>100</v>
      </c>
      <c r="G168" s="19">
        <v>4</v>
      </c>
      <c r="H168" s="19">
        <v>1</v>
      </c>
      <c r="I168" s="19">
        <v>2</v>
      </c>
      <c r="J168" s="19">
        <v>6</v>
      </c>
      <c r="K168" s="19">
        <v>8</v>
      </c>
      <c r="L168" s="19">
        <v>5</v>
      </c>
      <c r="M168" s="19">
        <v>7</v>
      </c>
      <c r="N168" s="19">
        <v>7</v>
      </c>
      <c r="O168" s="19">
        <v>0</v>
      </c>
      <c r="P168" s="19">
        <v>40</v>
      </c>
      <c r="Q168" s="19">
        <v>149</v>
      </c>
      <c r="R168" s="20">
        <v>46.56</v>
      </c>
      <c r="T168" s="5"/>
    </row>
    <row r="169" spans="1:20" s="4" customFormat="1" ht="15" customHeight="1" x14ac:dyDescent="0.25">
      <c r="A169" s="78"/>
      <c r="B169" s="79"/>
      <c r="C169" s="24" t="s">
        <v>18</v>
      </c>
      <c r="D169" s="18">
        <v>40</v>
      </c>
      <c r="E169" s="19">
        <v>40</v>
      </c>
      <c r="F169" s="20">
        <v>100</v>
      </c>
      <c r="G169" s="19">
        <v>1</v>
      </c>
      <c r="H169" s="19">
        <v>4</v>
      </c>
      <c r="I169" s="19">
        <v>10</v>
      </c>
      <c r="J169" s="19">
        <v>8</v>
      </c>
      <c r="K169" s="19">
        <v>6</v>
      </c>
      <c r="L169" s="19">
        <v>10</v>
      </c>
      <c r="M169" s="19">
        <v>0</v>
      </c>
      <c r="N169" s="19">
        <v>1</v>
      </c>
      <c r="O169" s="19">
        <v>0</v>
      </c>
      <c r="P169" s="19">
        <v>40</v>
      </c>
      <c r="Q169" s="19">
        <v>191</v>
      </c>
      <c r="R169" s="20">
        <v>59.69</v>
      </c>
      <c r="T169" s="5"/>
    </row>
    <row r="170" spans="1:20" s="4" customFormat="1" ht="15" customHeight="1" x14ac:dyDescent="0.25">
      <c r="A170" s="78"/>
      <c r="B170" s="79"/>
      <c r="C170" s="25" t="s">
        <v>19</v>
      </c>
      <c r="D170" s="21">
        <v>80</v>
      </c>
      <c r="E170" s="22">
        <v>80</v>
      </c>
      <c r="F170" s="23">
        <v>100</v>
      </c>
      <c r="G170" s="22">
        <v>5</v>
      </c>
      <c r="H170" s="22">
        <v>5</v>
      </c>
      <c r="I170" s="22">
        <v>12</v>
      </c>
      <c r="J170" s="22">
        <v>14</v>
      </c>
      <c r="K170" s="22">
        <v>14</v>
      </c>
      <c r="L170" s="22">
        <v>15</v>
      </c>
      <c r="M170" s="22">
        <v>7</v>
      </c>
      <c r="N170" s="22">
        <v>8</v>
      </c>
      <c r="O170" s="22">
        <v>0</v>
      </c>
      <c r="P170" s="22">
        <v>80</v>
      </c>
      <c r="Q170" s="22">
        <v>340</v>
      </c>
      <c r="R170" s="23">
        <v>53.13</v>
      </c>
      <c r="T170" s="5"/>
    </row>
    <row r="171" spans="1:20" s="4" customFormat="1" ht="15" customHeight="1" x14ac:dyDescent="0.25">
      <c r="A171" s="78">
        <v>55</v>
      </c>
      <c r="B171" s="79" t="s">
        <v>91</v>
      </c>
      <c r="C171" s="24" t="s">
        <v>17</v>
      </c>
      <c r="D171" s="18">
        <v>123</v>
      </c>
      <c r="E171" s="19">
        <v>123</v>
      </c>
      <c r="F171" s="20">
        <v>100</v>
      </c>
      <c r="G171" s="19">
        <v>11</v>
      </c>
      <c r="H171" s="19">
        <v>7</v>
      </c>
      <c r="I171" s="19">
        <v>15</v>
      </c>
      <c r="J171" s="19">
        <v>26</v>
      </c>
      <c r="K171" s="19">
        <v>7</v>
      </c>
      <c r="L171" s="19">
        <v>29</v>
      </c>
      <c r="M171" s="19">
        <v>21</v>
      </c>
      <c r="N171" s="19">
        <v>7</v>
      </c>
      <c r="O171" s="19">
        <v>0</v>
      </c>
      <c r="P171" s="19">
        <v>123</v>
      </c>
      <c r="Q171" s="19">
        <v>521</v>
      </c>
      <c r="R171" s="20">
        <v>52.95</v>
      </c>
      <c r="T171" s="5"/>
    </row>
    <row r="172" spans="1:20" s="4" customFormat="1" ht="15" customHeight="1" x14ac:dyDescent="0.25">
      <c r="A172" s="78"/>
      <c r="B172" s="79"/>
      <c r="C172" s="24" t="s">
        <v>18</v>
      </c>
      <c r="D172" s="18">
        <v>122</v>
      </c>
      <c r="E172" s="19">
        <v>122</v>
      </c>
      <c r="F172" s="20">
        <v>100</v>
      </c>
      <c r="G172" s="19">
        <v>18</v>
      </c>
      <c r="H172" s="19">
        <v>9</v>
      </c>
      <c r="I172" s="19">
        <v>17</v>
      </c>
      <c r="J172" s="19">
        <v>27</v>
      </c>
      <c r="K172" s="19">
        <v>13</v>
      </c>
      <c r="L172" s="19">
        <v>23</v>
      </c>
      <c r="M172" s="19">
        <v>15</v>
      </c>
      <c r="N172" s="19">
        <v>0</v>
      </c>
      <c r="O172" s="19">
        <v>0</v>
      </c>
      <c r="P172" s="19">
        <v>122</v>
      </c>
      <c r="Q172" s="19">
        <v>595</v>
      </c>
      <c r="R172" s="20">
        <v>60.96</v>
      </c>
      <c r="T172" s="5"/>
    </row>
    <row r="173" spans="1:20" s="4" customFormat="1" ht="15" customHeight="1" x14ac:dyDescent="0.25">
      <c r="A173" s="78"/>
      <c r="B173" s="79"/>
      <c r="C173" s="25" t="s">
        <v>19</v>
      </c>
      <c r="D173" s="21">
        <v>245</v>
      </c>
      <c r="E173" s="22">
        <v>245</v>
      </c>
      <c r="F173" s="23">
        <v>100</v>
      </c>
      <c r="G173" s="22">
        <v>29</v>
      </c>
      <c r="H173" s="22">
        <v>16</v>
      </c>
      <c r="I173" s="22">
        <v>32</v>
      </c>
      <c r="J173" s="22">
        <v>53</v>
      </c>
      <c r="K173" s="22">
        <v>20</v>
      </c>
      <c r="L173" s="22">
        <v>52</v>
      </c>
      <c r="M173" s="22">
        <v>36</v>
      </c>
      <c r="N173" s="22">
        <v>7</v>
      </c>
      <c r="O173" s="22">
        <v>0</v>
      </c>
      <c r="P173" s="22">
        <v>245</v>
      </c>
      <c r="Q173" s="22">
        <v>1116</v>
      </c>
      <c r="R173" s="23">
        <v>56.94</v>
      </c>
      <c r="T173" s="5"/>
    </row>
    <row r="174" spans="1:20" s="4" customFormat="1" ht="15" customHeight="1" x14ac:dyDescent="0.25">
      <c r="A174" s="78">
        <v>56</v>
      </c>
      <c r="B174" s="79" t="s">
        <v>92</v>
      </c>
      <c r="C174" s="24" t="s">
        <v>17</v>
      </c>
      <c r="D174" s="18">
        <v>64</v>
      </c>
      <c r="E174" s="19">
        <v>64</v>
      </c>
      <c r="F174" s="20">
        <v>100</v>
      </c>
      <c r="G174" s="19">
        <v>4</v>
      </c>
      <c r="H174" s="19">
        <v>7</v>
      </c>
      <c r="I174" s="19">
        <v>11</v>
      </c>
      <c r="J174" s="19">
        <v>3</v>
      </c>
      <c r="K174" s="19">
        <v>10</v>
      </c>
      <c r="L174" s="19">
        <v>12</v>
      </c>
      <c r="M174" s="19">
        <v>13</v>
      </c>
      <c r="N174" s="19">
        <v>4</v>
      </c>
      <c r="O174" s="19">
        <v>0</v>
      </c>
      <c r="P174" s="19">
        <v>64</v>
      </c>
      <c r="Q174" s="19">
        <v>268</v>
      </c>
      <c r="R174" s="20">
        <v>52.34</v>
      </c>
      <c r="T174" s="5"/>
    </row>
    <row r="175" spans="1:20" s="4" customFormat="1" ht="15" customHeight="1" x14ac:dyDescent="0.25">
      <c r="A175" s="78"/>
      <c r="B175" s="79"/>
      <c r="C175" s="24" t="s">
        <v>18</v>
      </c>
      <c r="D175" s="18">
        <v>36</v>
      </c>
      <c r="E175" s="19">
        <v>36</v>
      </c>
      <c r="F175" s="20">
        <v>100</v>
      </c>
      <c r="G175" s="19">
        <v>6</v>
      </c>
      <c r="H175" s="19">
        <v>5</v>
      </c>
      <c r="I175" s="19">
        <v>7</v>
      </c>
      <c r="J175" s="19">
        <v>7</v>
      </c>
      <c r="K175" s="19">
        <v>3</v>
      </c>
      <c r="L175" s="19">
        <v>7</v>
      </c>
      <c r="M175" s="19">
        <v>0</v>
      </c>
      <c r="N175" s="19">
        <v>1</v>
      </c>
      <c r="O175" s="19">
        <v>0</v>
      </c>
      <c r="P175" s="19">
        <v>36</v>
      </c>
      <c r="Q175" s="19">
        <v>194</v>
      </c>
      <c r="R175" s="20">
        <v>67.36</v>
      </c>
      <c r="T175" s="5"/>
    </row>
    <row r="176" spans="1:20" s="4" customFormat="1" ht="15" customHeight="1" x14ac:dyDescent="0.25">
      <c r="A176" s="78"/>
      <c r="B176" s="79"/>
      <c r="C176" s="25" t="s">
        <v>19</v>
      </c>
      <c r="D176" s="21">
        <v>100</v>
      </c>
      <c r="E176" s="22">
        <v>100</v>
      </c>
      <c r="F176" s="23">
        <v>100</v>
      </c>
      <c r="G176" s="22">
        <v>10</v>
      </c>
      <c r="H176" s="22">
        <v>12</v>
      </c>
      <c r="I176" s="22">
        <v>18</v>
      </c>
      <c r="J176" s="22">
        <v>10</v>
      </c>
      <c r="K176" s="22">
        <v>13</v>
      </c>
      <c r="L176" s="22">
        <v>19</v>
      </c>
      <c r="M176" s="22">
        <v>13</v>
      </c>
      <c r="N176" s="22">
        <v>5</v>
      </c>
      <c r="O176" s="22">
        <v>0</v>
      </c>
      <c r="P176" s="22">
        <v>100</v>
      </c>
      <c r="Q176" s="22">
        <v>462</v>
      </c>
      <c r="R176" s="23">
        <v>57.75</v>
      </c>
      <c r="T176" s="5"/>
    </row>
    <row r="177" spans="1:20" s="4" customFormat="1" ht="15" customHeight="1" x14ac:dyDescent="0.25">
      <c r="A177" s="78">
        <v>57</v>
      </c>
      <c r="B177" s="79" t="s">
        <v>93</v>
      </c>
      <c r="C177" s="24" t="s">
        <v>17</v>
      </c>
      <c r="D177" s="18">
        <v>49</v>
      </c>
      <c r="E177" s="19">
        <v>49</v>
      </c>
      <c r="F177" s="20">
        <v>100</v>
      </c>
      <c r="G177" s="19">
        <v>1</v>
      </c>
      <c r="H177" s="19">
        <v>5</v>
      </c>
      <c r="I177" s="19">
        <v>4</v>
      </c>
      <c r="J177" s="19">
        <v>13</v>
      </c>
      <c r="K177" s="19">
        <v>10</v>
      </c>
      <c r="L177" s="19">
        <v>5</v>
      </c>
      <c r="M177" s="19">
        <v>11</v>
      </c>
      <c r="N177" s="19">
        <v>0</v>
      </c>
      <c r="O177" s="19">
        <v>0</v>
      </c>
      <c r="P177" s="19">
        <v>49</v>
      </c>
      <c r="Q177" s="19">
        <v>209</v>
      </c>
      <c r="R177" s="20">
        <v>53.32</v>
      </c>
      <c r="T177" s="5"/>
    </row>
    <row r="178" spans="1:20" s="4" customFormat="1" ht="15" customHeight="1" x14ac:dyDescent="0.25">
      <c r="A178" s="78"/>
      <c r="B178" s="79"/>
      <c r="C178" s="24" t="s">
        <v>18</v>
      </c>
      <c r="D178" s="18">
        <v>27</v>
      </c>
      <c r="E178" s="19">
        <v>27</v>
      </c>
      <c r="F178" s="20">
        <v>100</v>
      </c>
      <c r="G178" s="19">
        <v>3</v>
      </c>
      <c r="H178" s="19">
        <v>6</v>
      </c>
      <c r="I178" s="19">
        <v>4</v>
      </c>
      <c r="J178" s="19">
        <v>3</v>
      </c>
      <c r="K178" s="19">
        <v>4</v>
      </c>
      <c r="L178" s="19">
        <v>7</v>
      </c>
      <c r="M178" s="19">
        <v>0</v>
      </c>
      <c r="N178" s="19">
        <v>0</v>
      </c>
      <c r="O178" s="19">
        <v>0</v>
      </c>
      <c r="P178" s="19">
        <v>27</v>
      </c>
      <c r="Q178" s="19">
        <v>142</v>
      </c>
      <c r="R178" s="20">
        <v>65.739999999999995</v>
      </c>
      <c r="T178" s="5"/>
    </row>
    <row r="179" spans="1:20" s="4" customFormat="1" ht="15" customHeight="1" x14ac:dyDescent="0.25">
      <c r="A179" s="78"/>
      <c r="B179" s="79"/>
      <c r="C179" s="25" t="s">
        <v>19</v>
      </c>
      <c r="D179" s="21">
        <v>76</v>
      </c>
      <c r="E179" s="22">
        <v>76</v>
      </c>
      <c r="F179" s="23">
        <v>100</v>
      </c>
      <c r="G179" s="22">
        <v>4</v>
      </c>
      <c r="H179" s="22">
        <v>11</v>
      </c>
      <c r="I179" s="22">
        <v>8</v>
      </c>
      <c r="J179" s="22">
        <v>16</v>
      </c>
      <c r="K179" s="22">
        <v>14</v>
      </c>
      <c r="L179" s="22">
        <v>12</v>
      </c>
      <c r="M179" s="22">
        <v>11</v>
      </c>
      <c r="N179" s="22">
        <v>0</v>
      </c>
      <c r="O179" s="22">
        <v>0</v>
      </c>
      <c r="P179" s="22">
        <v>76</v>
      </c>
      <c r="Q179" s="22">
        <v>351</v>
      </c>
      <c r="R179" s="23">
        <v>57.73</v>
      </c>
      <c r="T179" s="5"/>
    </row>
    <row r="180" spans="1:20" s="4" customFormat="1" ht="15" customHeight="1" x14ac:dyDescent="0.25">
      <c r="A180" s="78">
        <v>58</v>
      </c>
      <c r="B180" s="79" t="s">
        <v>94</v>
      </c>
      <c r="C180" s="24" t="s">
        <v>17</v>
      </c>
      <c r="D180" s="18">
        <v>65</v>
      </c>
      <c r="E180" s="19">
        <v>65</v>
      </c>
      <c r="F180" s="20">
        <v>100</v>
      </c>
      <c r="G180" s="19">
        <v>11</v>
      </c>
      <c r="H180" s="19">
        <v>7</v>
      </c>
      <c r="I180" s="19">
        <v>7</v>
      </c>
      <c r="J180" s="19">
        <v>14</v>
      </c>
      <c r="K180" s="19">
        <v>14</v>
      </c>
      <c r="L180" s="19">
        <v>8</v>
      </c>
      <c r="M180" s="19">
        <v>4</v>
      </c>
      <c r="N180" s="19">
        <v>0</v>
      </c>
      <c r="O180" s="19">
        <v>0</v>
      </c>
      <c r="P180" s="19">
        <v>65</v>
      </c>
      <c r="Q180" s="19">
        <v>337</v>
      </c>
      <c r="R180" s="20">
        <v>64.81</v>
      </c>
      <c r="T180" s="5"/>
    </row>
    <row r="181" spans="1:20" s="4" customFormat="1" ht="15" customHeight="1" x14ac:dyDescent="0.25">
      <c r="A181" s="78"/>
      <c r="B181" s="79"/>
      <c r="C181" s="24" t="s">
        <v>18</v>
      </c>
      <c r="D181" s="18">
        <v>65</v>
      </c>
      <c r="E181" s="19">
        <v>65</v>
      </c>
      <c r="F181" s="20">
        <v>100</v>
      </c>
      <c r="G181" s="19">
        <v>16</v>
      </c>
      <c r="H181" s="19">
        <v>9</v>
      </c>
      <c r="I181" s="19">
        <v>14</v>
      </c>
      <c r="J181" s="19">
        <v>11</v>
      </c>
      <c r="K181" s="19">
        <v>8</v>
      </c>
      <c r="L181" s="19">
        <v>7</v>
      </c>
      <c r="M181" s="19">
        <v>0</v>
      </c>
      <c r="N181" s="19">
        <v>0</v>
      </c>
      <c r="O181" s="19">
        <v>0</v>
      </c>
      <c r="P181" s="19">
        <v>65</v>
      </c>
      <c r="Q181" s="19">
        <v>383</v>
      </c>
      <c r="R181" s="20">
        <v>73.650000000000006</v>
      </c>
      <c r="T181" s="5"/>
    </row>
    <row r="182" spans="1:20" s="4" customFormat="1" ht="15" customHeight="1" x14ac:dyDescent="0.25">
      <c r="A182" s="78"/>
      <c r="B182" s="79"/>
      <c r="C182" s="25" t="s">
        <v>19</v>
      </c>
      <c r="D182" s="21">
        <v>130</v>
      </c>
      <c r="E182" s="22">
        <v>130</v>
      </c>
      <c r="F182" s="23">
        <v>100</v>
      </c>
      <c r="G182" s="22">
        <v>27</v>
      </c>
      <c r="H182" s="22">
        <v>16</v>
      </c>
      <c r="I182" s="22">
        <v>21</v>
      </c>
      <c r="J182" s="22">
        <v>25</v>
      </c>
      <c r="K182" s="22">
        <v>22</v>
      </c>
      <c r="L182" s="22">
        <v>15</v>
      </c>
      <c r="M182" s="22">
        <v>4</v>
      </c>
      <c r="N182" s="22">
        <v>0</v>
      </c>
      <c r="O182" s="22">
        <v>0</v>
      </c>
      <c r="P182" s="22">
        <v>130</v>
      </c>
      <c r="Q182" s="22">
        <v>720</v>
      </c>
      <c r="R182" s="23">
        <v>69.23</v>
      </c>
      <c r="T182" s="5"/>
    </row>
    <row r="183" spans="1:20" s="4" customFormat="1" ht="15" customHeight="1" x14ac:dyDescent="0.25">
      <c r="A183" s="78">
        <v>59</v>
      </c>
      <c r="B183" s="79" t="s">
        <v>95</v>
      </c>
      <c r="C183" s="24" t="s">
        <v>17</v>
      </c>
      <c r="D183" s="18">
        <v>28</v>
      </c>
      <c r="E183" s="19">
        <v>28</v>
      </c>
      <c r="F183" s="20">
        <v>100</v>
      </c>
      <c r="G183" s="19">
        <v>2</v>
      </c>
      <c r="H183" s="19">
        <v>3</v>
      </c>
      <c r="I183" s="19">
        <v>10</v>
      </c>
      <c r="J183" s="19">
        <v>2</v>
      </c>
      <c r="K183" s="19">
        <v>2</v>
      </c>
      <c r="L183" s="19">
        <v>1</v>
      </c>
      <c r="M183" s="19">
        <v>6</v>
      </c>
      <c r="N183" s="19">
        <v>2</v>
      </c>
      <c r="O183" s="19">
        <v>0</v>
      </c>
      <c r="P183" s="19">
        <v>28</v>
      </c>
      <c r="Q183" s="19">
        <v>132</v>
      </c>
      <c r="R183" s="20">
        <v>58.93</v>
      </c>
      <c r="T183" s="5"/>
    </row>
    <row r="184" spans="1:20" s="4" customFormat="1" ht="15" customHeight="1" x14ac:dyDescent="0.25">
      <c r="A184" s="78"/>
      <c r="B184" s="79"/>
      <c r="C184" s="24" t="s">
        <v>18</v>
      </c>
      <c r="D184" s="18">
        <v>22</v>
      </c>
      <c r="E184" s="19">
        <v>22</v>
      </c>
      <c r="F184" s="20">
        <v>100</v>
      </c>
      <c r="G184" s="19">
        <v>4</v>
      </c>
      <c r="H184" s="19">
        <v>4</v>
      </c>
      <c r="I184" s="19">
        <v>5</v>
      </c>
      <c r="J184" s="19">
        <v>2</v>
      </c>
      <c r="K184" s="19">
        <v>4</v>
      </c>
      <c r="L184" s="19">
        <v>2</v>
      </c>
      <c r="M184" s="19">
        <v>1</v>
      </c>
      <c r="N184" s="19">
        <v>0</v>
      </c>
      <c r="O184" s="19">
        <v>0</v>
      </c>
      <c r="P184" s="19">
        <v>22</v>
      </c>
      <c r="Q184" s="19">
        <v>124</v>
      </c>
      <c r="R184" s="20">
        <v>70.45</v>
      </c>
      <c r="T184" s="5"/>
    </row>
    <row r="185" spans="1:20" s="4" customFormat="1" ht="15" customHeight="1" x14ac:dyDescent="0.25">
      <c r="A185" s="78"/>
      <c r="B185" s="79"/>
      <c r="C185" s="25" t="s">
        <v>19</v>
      </c>
      <c r="D185" s="21">
        <v>50</v>
      </c>
      <c r="E185" s="22">
        <v>50</v>
      </c>
      <c r="F185" s="23">
        <v>100</v>
      </c>
      <c r="G185" s="22">
        <v>6</v>
      </c>
      <c r="H185" s="22">
        <v>7</v>
      </c>
      <c r="I185" s="22">
        <v>15</v>
      </c>
      <c r="J185" s="22">
        <v>4</v>
      </c>
      <c r="K185" s="22">
        <v>6</v>
      </c>
      <c r="L185" s="22">
        <v>3</v>
      </c>
      <c r="M185" s="22">
        <v>7</v>
      </c>
      <c r="N185" s="22">
        <v>2</v>
      </c>
      <c r="O185" s="22">
        <v>0</v>
      </c>
      <c r="P185" s="22">
        <v>50</v>
      </c>
      <c r="Q185" s="22">
        <v>256</v>
      </c>
      <c r="R185" s="23">
        <v>64</v>
      </c>
      <c r="T185" s="5"/>
    </row>
    <row r="186" spans="1:20" s="4" customFormat="1" ht="15" customHeight="1" x14ac:dyDescent="0.25">
      <c r="A186" s="78">
        <v>60</v>
      </c>
      <c r="B186" s="79" t="s">
        <v>96</v>
      </c>
      <c r="C186" s="24" t="s">
        <v>17</v>
      </c>
      <c r="D186" s="18">
        <v>48</v>
      </c>
      <c r="E186" s="19">
        <v>48</v>
      </c>
      <c r="F186" s="20">
        <v>100</v>
      </c>
      <c r="G186" s="19">
        <v>1</v>
      </c>
      <c r="H186" s="19">
        <v>6</v>
      </c>
      <c r="I186" s="19">
        <v>7</v>
      </c>
      <c r="J186" s="19">
        <v>7</v>
      </c>
      <c r="K186" s="19">
        <v>7</v>
      </c>
      <c r="L186" s="19">
        <v>4</v>
      </c>
      <c r="M186" s="19">
        <v>14</v>
      </c>
      <c r="N186" s="19">
        <v>2</v>
      </c>
      <c r="O186" s="19">
        <v>0</v>
      </c>
      <c r="P186" s="19">
        <v>48</v>
      </c>
      <c r="Q186" s="19">
        <v>197</v>
      </c>
      <c r="R186" s="20">
        <v>51.3</v>
      </c>
      <c r="T186" s="5"/>
    </row>
    <row r="187" spans="1:20" s="4" customFormat="1" ht="15" customHeight="1" x14ac:dyDescent="0.25">
      <c r="A187" s="78"/>
      <c r="B187" s="79"/>
      <c r="C187" s="24" t="s">
        <v>18</v>
      </c>
      <c r="D187" s="18">
        <v>69</v>
      </c>
      <c r="E187" s="19">
        <v>69</v>
      </c>
      <c r="F187" s="20">
        <v>100</v>
      </c>
      <c r="G187" s="19">
        <v>4</v>
      </c>
      <c r="H187" s="19">
        <v>16</v>
      </c>
      <c r="I187" s="19">
        <v>11</v>
      </c>
      <c r="J187" s="19">
        <v>6</v>
      </c>
      <c r="K187" s="19">
        <v>12</v>
      </c>
      <c r="L187" s="19">
        <v>8</v>
      </c>
      <c r="M187" s="19">
        <v>11</v>
      </c>
      <c r="N187" s="19">
        <v>1</v>
      </c>
      <c r="O187" s="19">
        <v>0</v>
      </c>
      <c r="P187" s="19">
        <v>69</v>
      </c>
      <c r="Q187" s="19">
        <v>335</v>
      </c>
      <c r="R187" s="20">
        <v>60.69</v>
      </c>
      <c r="T187" s="5"/>
    </row>
    <row r="188" spans="1:20" s="4" customFormat="1" ht="15" customHeight="1" x14ac:dyDescent="0.25">
      <c r="A188" s="78"/>
      <c r="B188" s="79"/>
      <c r="C188" s="25" t="s">
        <v>19</v>
      </c>
      <c r="D188" s="21">
        <v>117</v>
      </c>
      <c r="E188" s="22">
        <v>117</v>
      </c>
      <c r="F188" s="23">
        <v>100</v>
      </c>
      <c r="G188" s="22">
        <v>5</v>
      </c>
      <c r="H188" s="22">
        <v>22</v>
      </c>
      <c r="I188" s="22">
        <v>18</v>
      </c>
      <c r="J188" s="22">
        <v>13</v>
      </c>
      <c r="K188" s="22">
        <v>19</v>
      </c>
      <c r="L188" s="22">
        <v>12</v>
      </c>
      <c r="M188" s="22">
        <v>25</v>
      </c>
      <c r="N188" s="22">
        <v>3</v>
      </c>
      <c r="O188" s="22">
        <v>0</v>
      </c>
      <c r="P188" s="22">
        <v>117</v>
      </c>
      <c r="Q188" s="22">
        <v>532</v>
      </c>
      <c r="R188" s="23">
        <v>56.84</v>
      </c>
      <c r="T188" s="5"/>
    </row>
    <row r="189" spans="1:20" s="4" customFormat="1" ht="15" customHeight="1" x14ac:dyDescent="0.25">
      <c r="A189" s="78">
        <v>61</v>
      </c>
      <c r="B189" s="79" t="s">
        <v>97</v>
      </c>
      <c r="C189" s="24" t="s">
        <v>17</v>
      </c>
      <c r="D189" s="18">
        <v>28</v>
      </c>
      <c r="E189" s="19">
        <v>28</v>
      </c>
      <c r="F189" s="20">
        <v>100</v>
      </c>
      <c r="G189" s="19">
        <v>3</v>
      </c>
      <c r="H189" s="19">
        <v>9</v>
      </c>
      <c r="I189" s="19">
        <v>0</v>
      </c>
      <c r="J189" s="19">
        <v>2</v>
      </c>
      <c r="K189" s="19">
        <v>3</v>
      </c>
      <c r="L189" s="19">
        <v>4</v>
      </c>
      <c r="M189" s="19">
        <v>5</v>
      </c>
      <c r="N189" s="19">
        <v>2</v>
      </c>
      <c r="O189" s="19">
        <v>0</v>
      </c>
      <c r="P189" s="19">
        <v>28</v>
      </c>
      <c r="Q189" s="19">
        <v>133</v>
      </c>
      <c r="R189" s="20">
        <v>59.38</v>
      </c>
      <c r="T189" s="5"/>
    </row>
    <row r="190" spans="1:20" s="4" customFormat="1" ht="15" customHeight="1" x14ac:dyDescent="0.25">
      <c r="A190" s="78"/>
      <c r="B190" s="79"/>
      <c r="C190" s="24" t="s">
        <v>18</v>
      </c>
      <c r="D190" s="18">
        <v>42</v>
      </c>
      <c r="E190" s="19">
        <v>42</v>
      </c>
      <c r="F190" s="20">
        <v>100</v>
      </c>
      <c r="G190" s="19">
        <v>6</v>
      </c>
      <c r="H190" s="19">
        <v>6</v>
      </c>
      <c r="I190" s="19">
        <v>4</v>
      </c>
      <c r="J190" s="19">
        <v>7</v>
      </c>
      <c r="K190" s="19">
        <v>3</v>
      </c>
      <c r="L190" s="19">
        <v>8</v>
      </c>
      <c r="M190" s="19">
        <v>4</v>
      </c>
      <c r="N190" s="19">
        <v>4</v>
      </c>
      <c r="O190" s="19">
        <v>0</v>
      </c>
      <c r="P190" s="19">
        <v>42</v>
      </c>
      <c r="Q190" s="19">
        <v>197</v>
      </c>
      <c r="R190" s="20">
        <v>58.63</v>
      </c>
      <c r="T190" s="5"/>
    </row>
    <row r="191" spans="1:20" s="4" customFormat="1" ht="15" customHeight="1" x14ac:dyDescent="0.25">
      <c r="A191" s="78"/>
      <c r="B191" s="79"/>
      <c r="C191" s="25" t="s">
        <v>19</v>
      </c>
      <c r="D191" s="21">
        <v>70</v>
      </c>
      <c r="E191" s="22">
        <v>70</v>
      </c>
      <c r="F191" s="23">
        <v>100</v>
      </c>
      <c r="G191" s="22">
        <v>9</v>
      </c>
      <c r="H191" s="22">
        <v>15</v>
      </c>
      <c r="I191" s="22">
        <v>4</v>
      </c>
      <c r="J191" s="22">
        <v>9</v>
      </c>
      <c r="K191" s="22">
        <v>6</v>
      </c>
      <c r="L191" s="22">
        <v>12</v>
      </c>
      <c r="M191" s="22">
        <v>9</v>
      </c>
      <c r="N191" s="22">
        <v>6</v>
      </c>
      <c r="O191" s="22">
        <v>0</v>
      </c>
      <c r="P191" s="22">
        <v>70</v>
      </c>
      <c r="Q191" s="22">
        <v>330</v>
      </c>
      <c r="R191" s="23">
        <v>58.93</v>
      </c>
      <c r="T191" s="5"/>
    </row>
    <row r="192" spans="1:20" s="4" customFormat="1" ht="15" customHeight="1" x14ac:dyDescent="0.25">
      <c r="A192" s="78">
        <v>62</v>
      </c>
      <c r="B192" s="79" t="s">
        <v>98</v>
      </c>
      <c r="C192" s="24" t="s">
        <v>17</v>
      </c>
      <c r="D192" s="18">
        <v>74</v>
      </c>
      <c r="E192" s="19">
        <v>74</v>
      </c>
      <c r="F192" s="20">
        <v>100</v>
      </c>
      <c r="G192" s="19">
        <v>3</v>
      </c>
      <c r="H192" s="19">
        <v>13</v>
      </c>
      <c r="I192" s="19">
        <v>18</v>
      </c>
      <c r="J192" s="19">
        <v>12</v>
      </c>
      <c r="K192" s="19">
        <v>6</v>
      </c>
      <c r="L192" s="19">
        <v>10</v>
      </c>
      <c r="M192" s="19">
        <v>12</v>
      </c>
      <c r="N192" s="19">
        <v>0</v>
      </c>
      <c r="O192" s="19">
        <v>0</v>
      </c>
      <c r="P192" s="19">
        <v>74</v>
      </c>
      <c r="Q192" s="19">
        <v>361</v>
      </c>
      <c r="R192" s="20">
        <v>60.98</v>
      </c>
      <c r="T192" s="5"/>
    </row>
    <row r="193" spans="1:23" s="4" customFormat="1" ht="15" customHeight="1" x14ac:dyDescent="0.25">
      <c r="A193" s="78"/>
      <c r="B193" s="79"/>
      <c r="C193" s="24" t="s">
        <v>18</v>
      </c>
      <c r="D193" s="18">
        <v>90</v>
      </c>
      <c r="E193" s="19">
        <v>90</v>
      </c>
      <c r="F193" s="20">
        <v>100</v>
      </c>
      <c r="G193" s="19">
        <v>7</v>
      </c>
      <c r="H193" s="19">
        <v>17</v>
      </c>
      <c r="I193" s="19">
        <v>26</v>
      </c>
      <c r="J193" s="19">
        <v>11</v>
      </c>
      <c r="K193" s="19">
        <v>12</v>
      </c>
      <c r="L193" s="19">
        <v>6</v>
      </c>
      <c r="M193" s="19">
        <v>11</v>
      </c>
      <c r="N193" s="19">
        <v>0</v>
      </c>
      <c r="O193" s="19">
        <v>0</v>
      </c>
      <c r="P193" s="19">
        <v>90</v>
      </c>
      <c r="Q193" s="19">
        <v>474</v>
      </c>
      <c r="R193" s="20">
        <v>65.83</v>
      </c>
      <c r="T193" s="5"/>
    </row>
    <row r="194" spans="1:23" s="4" customFormat="1" ht="15" customHeight="1" x14ac:dyDescent="0.25">
      <c r="A194" s="78"/>
      <c r="B194" s="79"/>
      <c r="C194" s="25" t="s">
        <v>19</v>
      </c>
      <c r="D194" s="21">
        <v>164</v>
      </c>
      <c r="E194" s="22">
        <v>164</v>
      </c>
      <c r="F194" s="23">
        <v>100</v>
      </c>
      <c r="G194" s="22">
        <v>10</v>
      </c>
      <c r="H194" s="22">
        <v>30</v>
      </c>
      <c r="I194" s="22">
        <v>44</v>
      </c>
      <c r="J194" s="22">
        <v>23</v>
      </c>
      <c r="K194" s="22">
        <v>18</v>
      </c>
      <c r="L194" s="22">
        <v>16</v>
      </c>
      <c r="M194" s="22">
        <v>23</v>
      </c>
      <c r="N194" s="22">
        <v>0</v>
      </c>
      <c r="O194" s="22">
        <v>0</v>
      </c>
      <c r="P194" s="22">
        <v>164</v>
      </c>
      <c r="Q194" s="22">
        <v>835</v>
      </c>
      <c r="R194" s="23">
        <v>63.64</v>
      </c>
      <c r="T194" s="5"/>
    </row>
    <row r="195" spans="1:23" s="4" customFormat="1" ht="15" customHeight="1" x14ac:dyDescent="0.25">
      <c r="A195" s="78">
        <v>63</v>
      </c>
      <c r="B195" s="79" t="s">
        <v>99</v>
      </c>
      <c r="C195" s="24" t="s">
        <v>17</v>
      </c>
      <c r="D195" s="18">
        <v>45</v>
      </c>
      <c r="E195" s="19">
        <v>45</v>
      </c>
      <c r="F195" s="20">
        <v>100</v>
      </c>
      <c r="G195" s="19">
        <v>4</v>
      </c>
      <c r="H195" s="19">
        <v>1</v>
      </c>
      <c r="I195" s="19">
        <v>7</v>
      </c>
      <c r="J195" s="19">
        <v>8</v>
      </c>
      <c r="K195" s="19">
        <v>9</v>
      </c>
      <c r="L195" s="19">
        <v>10</v>
      </c>
      <c r="M195" s="19">
        <v>5</v>
      </c>
      <c r="N195" s="19">
        <v>1</v>
      </c>
      <c r="O195" s="19">
        <v>0</v>
      </c>
      <c r="P195" s="19">
        <v>45</v>
      </c>
      <c r="Q195" s="19">
        <v>198</v>
      </c>
      <c r="R195" s="20">
        <v>55</v>
      </c>
      <c r="T195" s="5"/>
    </row>
    <row r="196" spans="1:23" s="4" customFormat="1" ht="15" customHeight="1" x14ac:dyDescent="0.25">
      <c r="A196" s="78"/>
      <c r="B196" s="79"/>
      <c r="C196" s="24" t="s">
        <v>18</v>
      </c>
      <c r="D196" s="18">
        <v>43</v>
      </c>
      <c r="E196" s="19">
        <v>43</v>
      </c>
      <c r="F196" s="20">
        <v>100</v>
      </c>
      <c r="G196" s="19">
        <v>5</v>
      </c>
      <c r="H196" s="19">
        <v>6</v>
      </c>
      <c r="I196" s="19">
        <v>9</v>
      </c>
      <c r="J196" s="19">
        <v>3</v>
      </c>
      <c r="K196" s="19">
        <v>7</v>
      </c>
      <c r="L196" s="19">
        <v>11</v>
      </c>
      <c r="M196" s="19">
        <v>1</v>
      </c>
      <c r="N196" s="19">
        <v>1</v>
      </c>
      <c r="O196" s="19">
        <v>0</v>
      </c>
      <c r="P196" s="19">
        <v>43</v>
      </c>
      <c r="Q196" s="19">
        <v>215</v>
      </c>
      <c r="R196" s="20">
        <v>62.5</v>
      </c>
      <c r="T196" s="5"/>
    </row>
    <row r="197" spans="1:23" s="4" customFormat="1" ht="15" customHeight="1" x14ac:dyDescent="0.25">
      <c r="A197" s="78"/>
      <c r="B197" s="79"/>
      <c r="C197" s="25" t="s">
        <v>19</v>
      </c>
      <c r="D197" s="21">
        <v>88</v>
      </c>
      <c r="E197" s="22">
        <v>88</v>
      </c>
      <c r="F197" s="23">
        <v>100</v>
      </c>
      <c r="G197" s="22">
        <v>9</v>
      </c>
      <c r="H197" s="22">
        <v>7</v>
      </c>
      <c r="I197" s="22">
        <v>16</v>
      </c>
      <c r="J197" s="22">
        <v>11</v>
      </c>
      <c r="K197" s="22">
        <v>16</v>
      </c>
      <c r="L197" s="22">
        <v>21</v>
      </c>
      <c r="M197" s="22">
        <v>6</v>
      </c>
      <c r="N197" s="22">
        <v>2</v>
      </c>
      <c r="O197" s="22">
        <v>0</v>
      </c>
      <c r="P197" s="22">
        <v>88</v>
      </c>
      <c r="Q197" s="22">
        <v>413</v>
      </c>
      <c r="R197" s="23">
        <v>58.66</v>
      </c>
      <c r="T197" s="5"/>
    </row>
    <row r="198" spans="1:23" ht="15" customHeight="1" x14ac:dyDescent="0.25">
      <c r="A198" s="83" t="s">
        <v>30</v>
      </c>
      <c r="B198" s="83"/>
      <c r="C198" s="53" t="s">
        <v>17</v>
      </c>
      <c r="D198" s="54">
        <f>SUMIF($C$9:$C$197,$C$198,D9:D197)</f>
        <v>2982</v>
      </c>
      <c r="E198" s="54">
        <f>SUMIF($C$9:$C$197,$C$198,E9:E197)</f>
        <v>2982</v>
      </c>
      <c r="F198" s="55">
        <f>IF(D198&gt;0,ROUND((E198/D198)*100,2),0)</f>
        <v>100</v>
      </c>
      <c r="G198" s="54">
        <f>SUMIF($C$9:$C$197,$C$198,G9:G197)</f>
        <v>284</v>
      </c>
      <c r="H198" s="54">
        <f>SUMIF($C$9:$C$197,$C$198,H9:H197)</f>
        <v>305</v>
      </c>
      <c r="I198" s="54">
        <f>SUMIF($C$9:$C$197,$C$198,I9:I197)</f>
        <v>375</v>
      </c>
      <c r="J198" s="54">
        <f>SUMIF($C$9:$C$197,$C$198,J9:J197)</f>
        <v>437</v>
      </c>
      <c r="K198" s="54">
        <f>SUMIF($C$9:$C$197,$C$198,K9:K197)</f>
        <v>481</v>
      </c>
      <c r="L198" s="54">
        <f>SUMIF($C$9:$C$197,$C$198,L9:L197)</f>
        <v>483</v>
      </c>
      <c r="M198" s="54">
        <f>SUMIF($C$9:$C$197,$C$198,M9:M197)</f>
        <v>424</v>
      </c>
      <c r="N198" s="54">
        <f>SUMIF($C$9:$C$197,$C$198,N9:N197)</f>
        <v>193</v>
      </c>
      <c r="O198" s="54">
        <f>SUMIF($C$9:$C$197,$C$198,O9:O197)</f>
        <v>0</v>
      </c>
      <c r="P198" s="54">
        <f>SUMIF($C$9:$C$197,$C$198,P9:P197)</f>
        <v>2982</v>
      </c>
      <c r="Q198" s="54">
        <f>SUMIF($C$9:$C$197,$C$198,Q9:Q197)</f>
        <v>13256</v>
      </c>
      <c r="R198" s="55">
        <f>IF(D198&gt;0,ROUND((Q198/D198)*12.5,2),0)</f>
        <v>55.57</v>
      </c>
    </row>
    <row r="199" spans="1:23" ht="15" customHeight="1" x14ac:dyDescent="0.25">
      <c r="A199" s="83"/>
      <c r="B199" s="83"/>
      <c r="C199" s="53" t="s">
        <v>18</v>
      </c>
      <c r="D199" s="54">
        <f>SUMIF($C$9:$C$197,$C$199,D9:D197)</f>
        <v>2909</v>
      </c>
      <c r="E199" s="54">
        <f>SUMIF($C$9:$C$197,$C$199,E9:E197)</f>
        <v>2909</v>
      </c>
      <c r="F199" s="55">
        <f>IF(D199&gt;0,ROUND((E199/D199)*100,2),0)</f>
        <v>100</v>
      </c>
      <c r="G199" s="54">
        <f>SUMIF($C$9:$C$197,$C$199,G9:G197)</f>
        <v>431</v>
      </c>
      <c r="H199" s="54">
        <f>SUMIF($C$9:$C$197,$C$199,H9:H197)</f>
        <v>481</v>
      </c>
      <c r="I199" s="54">
        <f>SUMIF($C$9:$C$197,$C$199,I9:I197)</f>
        <v>435</v>
      </c>
      <c r="J199" s="54">
        <f>SUMIF($C$9:$C$197,$C$199,J9:J197)</f>
        <v>505</v>
      </c>
      <c r="K199" s="54">
        <f>SUMIF($C$9:$C$197,$C$199,K9:K197)</f>
        <v>408</v>
      </c>
      <c r="L199" s="54">
        <f>SUMIF($C$9:$C$197,$C$199,L9:L197)</f>
        <v>341</v>
      </c>
      <c r="M199" s="54">
        <f>SUMIF($C$9:$C$197,$C$199,M9:M197)</f>
        <v>232</v>
      </c>
      <c r="N199" s="54">
        <f>SUMIF($C$9:$C$197,$C$199,N9:N197)</f>
        <v>76</v>
      </c>
      <c r="O199" s="54">
        <f>SUMIF($C$9:$C$197,$C$199,O9:O197)</f>
        <v>0</v>
      </c>
      <c r="P199" s="54">
        <f>SUMIF($C$9:$C$197,$C$199,P9:P197)</f>
        <v>2909</v>
      </c>
      <c r="Q199" s="54">
        <f>SUMIF($C$9:$C$197,$C$199,Q9:Q197)</f>
        <v>15145</v>
      </c>
      <c r="R199" s="55">
        <f>IF(D199&gt;0,ROUND((Q199/D199)*12.5,2),0)</f>
        <v>65.08</v>
      </c>
    </row>
    <row r="200" spans="1:23" ht="15" customHeight="1" x14ac:dyDescent="0.25">
      <c r="A200" s="83"/>
      <c r="B200" s="83"/>
      <c r="C200" s="53" t="s">
        <v>19</v>
      </c>
      <c r="D200" s="56">
        <f>SUMIF($C$9:$C$197,$C$200,D9:D197)</f>
        <v>5891</v>
      </c>
      <c r="E200" s="56">
        <f>SUMIF($C$9:$C$197,$C$200,E9:E197)</f>
        <v>5891</v>
      </c>
      <c r="F200" s="57">
        <f>IF(D200&gt;0,ROUND((E200/D200)*100,2),0)</f>
        <v>100</v>
      </c>
      <c r="G200" s="56">
        <f>SUMIF($C$9:$C$197,$C$200,G9:G197)</f>
        <v>715</v>
      </c>
      <c r="H200" s="56">
        <f>SUMIF($C$9:$C$197,$C$200,H9:H197)</f>
        <v>786</v>
      </c>
      <c r="I200" s="56">
        <f>SUMIF($C$9:$C$197,$C$200,I9:I197)</f>
        <v>810</v>
      </c>
      <c r="J200" s="56">
        <f>SUMIF($C$9:$C$197,$C$200,J9:J197)</f>
        <v>942</v>
      </c>
      <c r="K200" s="56">
        <f>SUMIF($C$9:$C$197,$C$200,K9:K197)</f>
        <v>889</v>
      </c>
      <c r="L200" s="56">
        <f>SUMIF($C$9:$C$197,$C$200,L9:L197)</f>
        <v>824</v>
      </c>
      <c r="M200" s="56">
        <f>SUMIF($C$9:$C$197,$C$200,M9:M197)</f>
        <v>656</v>
      </c>
      <c r="N200" s="56">
        <f>SUMIF($C$9:$C$197,$C$200,N9:N197)</f>
        <v>269</v>
      </c>
      <c r="O200" s="56">
        <f>SUMIF($C$9:$C$197,$C$200,O9:O197)</f>
        <v>0</v>
      </c>
      <c r="P200" s="56">
        <f>SUMIF($C$9:$C$197,$C$200,P9:P197)</f>
        <v>5891</v>
      </c>
      <c r="Q200" s="56">
        <f>SUMIF($C$9:$C$197,$C$200,Q9:Q197)</f>
        <v>28401</v>
      </c>
      <c r="R200" s="57">
        <f>IF(D200&gt;0,ROUND((Q200/D200)*12.5,2),0)</f>
        <v>60.26</v>
      </c>
    </row>
    <row r="201" spans="1:23" s="9" customFormat="1" ht="10.199999999999999" x14ac:dyDescent="0.25">
      <c r="A201" s="84" t="s">
        <v>28</v>
      </c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5"/>
      <c r="S201" s="7"/>
      <c r="T201" s="8"/>
      <c r="U201" s="7"/>
      <c r="V201" s="7"/>
      <c r="W201" s="7"/>
    </row>
    <row r="202" spans="1:23" s="9" customFormat="1" ht="40.049999999999997" customHeight="1" x14ac:dyDescent="0.25">
      <c r="A202" s="86" t="s">
        <v>31</v>
      </c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"/>
      <c r="T202" s="8"/>
      <c r="U202" s="7"/>
      <c r="V202" s="7"/>
      <c r="W202" s="7"/>
    </row>
    <row r="203" spans="1:23" s="17" customFormat="1" ht="40.049999999999997" customHeight="1" x14ac:dyDescent="0.25">
      <c r="A203" s="87" t="s">
        <v>32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16"/>
      <c r="T203" s="15"/>
      <c r="U203" s="16"/>
      <c r="V203" s="16"/>
      <c r="W203" s="16"/>
    </row>
    <row r="1184" spans="1:23" ht="24.9" customHeight="1" x14ac:dyDescent="0.25">
      <c r="A1184" s="12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</row>
    <row r="1185" spans="1:23" ht="24.9" customHeight="1" x14ac:dyDescent="0.25">
      <c r="A1185" s="14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</row>
    <row r="1186" spans="1:23" ht="24.9" customHeight="1" x14ac:dyDescent="0.25">
      <c r="A1186" s="14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</row>
    <row r="1187" spans="1:23" ht="24.9" customHeight="1" x14ac:dyDescent="0.25">
      <c r="A1187" s="14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</row>
    <row r="1188" spans="1:23" ht="24.9" customHeight="1" x14ac:dyDescent="0.25">
      <c r="A1188" s="14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</row>
    <row r="1189" spans="1:23" ht="24.9" customHeight="1" x14ac:dyDescent="0.25">
      <c r="A1189" s="14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</row>
    <row r="1190" spans="1:23" ht="24.9" customHeight="1" x14ac:dyDescent="0.25">
      <c r="A1190" s="14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</row>
    <row r="1191" spans="1:23" ht="24.9" customHeight="1" x14ac:dyDescent="0.25">
      <c r="A1191" s="14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</row>
    <row r="1192" spans="1:23" ht="24.9" customHeight="1" x14ac:dyDescent="0.25">
      <c r="A1192" s="14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</row>
    <row r="1193" spans="1:23" ht="24.9" customHeight="1" x14ac:dyDescent="0.25">
      <c r="A1193" s="14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</row>
    <row r="1194" spans="1:23" ht="24.9" customHeight="1" x14ac:dyDescent="0.25">
      <c r="A1194" s="14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</row>
    <row r="1195" spans="1:23" ht="24.9" customHeight="1" x14ac:dyDescent="0.25">
      <c r="A1195" s="14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</row>
    <row r="1196" spans="1:23" ht="24.9" customHeight="1" x14ac:dyDescent="0.25">
      <c r="A1196" s="14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</row>
    <row r="1197" spans="1:23" ht="24.9" customHeight="1" x14ac:dyDescent="0.25">
      <c r="A1197" s="14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</row>
    <row r="1198" spans="1:23" ht="24.9" customHeight="1" x14ac:dyDescent="0.25">
      <c r="A1198" s="14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</row>
    <row r="1199" spans="1:23" ht="24.9" customHeight="1" x14ac:dyDescent="0.25">
      <c r="A1199" s="14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</row>
    <row r="1200" spans="1:23" ht="24.9" customHeight="1" x14ac:dyDescent="0.25">
      <c r="A1200" s="14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</row>
    <row r="1201" spans="1:23" ht="24.9" customHeight="1" x14ac:dyDescent="0.25">
      <c r="A1201" s="14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</row>
    <row r="1202" spans="1:23" ht="24.9" customHeight="1" x14ac:dyDescent="0.25">
      <c r="A1202" s="14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</row>
    <row r="1203" spans="1:23" ht="24.9" customHeight="1" x14ac:dyDescent="0.25">
      <c r="A1203" s="14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</row>
  </sheetData>
  <sheetProtection algorithmName="SHA-512" hashValue="F3+Xx1RvHJ7CqcOrASFDH1e9+HMmhgFogs2dDlC20BymSUjQ/Yd3d4SU95xh36tuhk5Q005Fo2Otxdwy0SqKXw==" saltValue="CsDpl4nvX5gUb/DKAxTC6g==" spinCount="100000" sheet="1" objects="1" scenarios="1"/>
  <mergeCells count="137">
    <mergeCell ref="A202:R202"/>
    <mergeCell ref="A203:R203"/>
    <mergeCell ref="A198:B200"/>
    <mergeCell ref="A201:R201"/>
    <mergeCell ref="A189:A191"/>
    <mergeCell ref="B189:B191"/>
    <mergeCell ref="A192:A194"/>
    <mergeCell ref="B192:B194"/>
    <mergeCell ref="A195:A197"/>
    <mergeCell ref="B195:B197"/>
    <mergeCell ref="A180:A182"/>
    <mergeCell ref="B180:B182"/>
    <mergeCell ref="A183:A185"/>
    <mergeCell ref="B183:B185"/>
    <mergeCell ref="A186:A188"/>
    <mergeCell ref="B186:B188"/>
    <mergeCell ref="A171:A173"/>
    <mergeCell ref="B171:B173"/>
    <mergeCell ref="A174:A176"/>
    <mergeCell ref="B174:B176"/>
    <mergeCell ref="A177:A179"/>
    <mergeCell ref="B177:B179"/>
    <mergeCell ref="A162:A164"/>
    <mergeCell ref="B162:B164"/>
    <mergeCell ref="A165:A167"/>
    <mergeCell ref="B165:B167"/>
    <mergeCell ref="A168:A170"/>
    <mergeCell ref="B168:B170"/>
    <mergeCell ref="A153:A155"/>
    <mergeCell ref="B153:B155"/>
    <mergeCell ref="A156:A158"/>
    <mergeCell ref="B156:B158"/>
    <mergeCell ref="A159:A161"/>
    <mergeCell ref="B159:B161"/>
    <mergeCell ref="A144:A146"/>
    <mergeCell ref="B144:B146"/>
    <mergeCell ref="A147:A149"/>
    <mergeCell ref="B147:B149"/>
    <mergeCell ref="A150:A152"/>
    <mergeCell ref="B150:B152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2DD83B1C-E5B8-48D5-B3B8-1FA97EE1171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-10 P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Index</vt:lpstr>
      <vt:lpstr>184</vt:lpstr>
      <vt:lpstr>002</vt:lpstr>
      <vt:lpstr>085</vt:lpstr>
      <vt:lpstr>122</vt:lpstr>
      <vt:lpstr>041</vt:lpstr>
      <vt:lpstr>241</vt:lpstr>
      <vt:lpstr>086</vt:lpstr>
      <vt:lpstr>087</vt:lpstr>
      <vt:lpstr>402</vt:lpstr>
      <vt:lpstr>089</vt:lpstr>
      <vt:lpstr>'002'!Print_Area</vt:lpstr>
      <vt:lpstr>'041'!Print_Area</vt:lpstr>
      <vt:lpstr>'085'!Print_Area</vt:lpstr>
      <vt:lpstr>'086'!Print_Area</vt:lpstr>
      <vt:lpstr>'087'!Print_Area</vt:lpstr>
      <vt:lpstr>'089'!Print_Area</vt:lpstr>
      <vt:lpstr>'122'!Print_Area</vt:lpstr>
      <vt:lpstr>'184'!Print_Area</vt:lpstr>
      <vt:lpstr>'241'!Print_Area</vt:lpstr>
      <vt:lpstr>'402'!Print_Area</vt:lpstr>
      <vt:lpstr>Index!Print_Area</vt:lpstr>
      <vt:lpstr>'002'!Print_Titles</vt:lpstr>
      <vt:lpstr>'041'!Print_Titles</vt:lpstr>
      <vt:lpstr>'085'!Print_Titles</vt:lpstr>
      <vt:lpstr>'086'!Print_Titles</vt:lpstr>
      <vt:lpstr>'087'!Print_Titles</vt:lpstr>
      <vt:lpstr>'089'!Print_Titles</vt:lpstr>
      <vt:lpstr>'122'!Print_Titles</vt:lpstr>
      <vt:lpstr>'184'!Print_Titles</vt:lpstr>
      <vt:lpstr>'241'!Print_Titles</vt:lpstr>
      <vt:lpstr>'402'!Print_Titles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</dc:creator>
  <cp:lastModifiedBy>NEUTEK</cp:lastModifiedBy>
  <cp:lastPrinted>2021-06-04T14:28:46Z</cp:lastPrinted>
  <dcterms:created xsi:type="dcterms:W3CDTF">2021-05-30T10:37:30Z</dcterms:created>
  <dcterms:modified xsi:type="dcterms:W3CDTF">2021-09-21T05:18:58Z</dcterms:modified>
</cp:coreProperties>
</file>